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40" windowWidth="18960" windowHeight="11520"/>
  </bookViews>
  <sheets>
    <sheet name="Sheet1" sheetId="1" r:id="rId1"/>
    <sheet name="Sheet2" sheetId="2" r:id="rId2"/>
    <sheet name="Sheet3" sheetId="3" r:id="rId3"/>
  </sheets>
  <definedNames>
    <definedName name="_GoBack" localSheetId="0">Sheet1!$C$2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J54" i="1" l="1"/>
  <c r="J119" i="1"/>
  <c r="F144" i="1" l="1"/>
  <c r="U143" i="1"/>
  <c r="E159" i="1" l="1"/>
  <c r="J160" i="1"/>
  <c r="J159" i="1"/>
  <c r="H159" i="1"/>
  <c r="G159" i="1"/>
  <c r="D159" i="1"/>
  <c r="E144" i="1"/>
  <c r="G144" i="1"/>
  <c r="H144" i="1"/>
  <c r="I144" i="1"/>
  <c r="J143" i="1"/>
  <c r="J144" i="1" s="1"/>
  <c r="E121" i="1"/>
  <c r="F121" i="1"/>
  <c r="G121" i="1"/>
  <c r="H121" i="1"/>
  <c r="I121" i="1"/>
  <c r="J120" i="1"/>
  <c r="J118" i="1"/>
  <c r="D58" i="1"/>
  <c r="F58" i="1"/>
  <c r="G58" i="1"/>
  <c r="H58" i="1"/>
  <c r="I58" i="1"/>
  <c r="I162" i="1" s="1"/>
  <c r="J55" i="1"/>
  <c r="J53" i="1"/>
  <c r="J56" i="1"/>
  <c r="J57" i="1"/>
  <c r="J46" i="1"/>
  <c r="J4" i="1"/>
  <c r="H47" i="1"/>
  <c r="D162" i="1" l="1"/>
  <c r="G162" i="1"/>
  <c r="F162" i="1"/>
  <c r="H162" i="1"/>
  <c r="E162" i="1"/>
  <c r="J121" i="1"/>
  <c r="J58" i="1"/>
  <c r="J47" i="1"/>
  <c r="J162" i="1" l="1"/>
</calcChain>
</file>

<file path=xl/sharedStrings.xml><?xml version="1.0" encoding="utf-8"?>
<sst xmlns="http://schemas.openxmlformats.org/spreadsheetml/2006/main" count="223" uniqueCount="181">
  <si>
    <t>เป้าประสงค์ยุทธศาสตร์สุขภาพจังหวัด</t>
  </si>
  <si>
    <t>เป้าประสงค์ยุทธศาสตร์</t>
  </si>
  <si>
    <t>สุขภาพ คปสอ.</t>
  </si>
  <si>
    <t>ชื่อแผนงานโครงการ</t>
  </si>
  <si>
    <t>งบประมาณ (บาท)/แหล่งงบประมาณ</t>
  </si>
  <si>
    <t>คปสอ.</t>
  </si>
  <si>
    <t>Master Plan</t>
  </si>
  <si>
    <t>สปสช.</t>
  </si>
  <si>
    <t>เงินบำรุง</t>
  </si>
  <si>
    <t>กองทุน</t>
  </si>
  <si>
    <t>รวม</t>
  </si>
  <si>
    <t>1.ชุมชนของจังหวัดกาฬสินธุ์ เป็นชุมชนแห่งความสุข มีวัฒนธรรมสุขภาพและวิถีสุขภาวะที่เข้มแข็งและยั่งยืน</t>
  </si>
  <si>
    <t>2.เครือข่ายบริการสุขภาพทุกระดับมีคุณภาพมาตรฐาน ตอบสนองปัญหาของพื้นที่</t>
  </si>
  <si>
    <t>3.คนกาฬสินธุ์ทุกกลุ่มวัย ได้รับบริการส่งเสริม ป้องกัน รักษา ฟื้นฟูสภาพที่มีมาตรฐานและส่งผ่านสู่กลุ่มวัยอย่างมีคุณภาพ</t>
  </si>
  <si>
    <t>4.โรคและภัยสุขภาพที่เป็นปัญหาสำคัญของชุมชนได้รับการจัดการให้ลดลงอย่างมีประสิทธิภาพทุกพื้นที่</t>
  </si>
  <si>
    <t>5.ระบบบริหารจัดการของหน่วยงานสาธารณสุขมีธรรมภิบาล มีความเป็นเลิศ ทันสมัย บุคลากรด้านสาธารณสุขทั้งระบบมีสมรรถนะสูง มีความสุขและวัฒนธรรมและค่านิยมร่วมที่เข้มแข็ง</t>
  </si>
  <si>
    <t>1.พัฒนาระบบบริการสุขภาพผ่านเกณฑ์มาตรฐาน (รพ.สต.กุดบอด)</t>
  </si>
  <si>
    <t>1.การพัฒนาระบบบริหารจัดการเครือข่ายที่มีประสิทธิภาพ สู่ความเป็นเลิศ (รพ.สต.กุดบอด)</t>
  </si>
  <si>
    <t>2.พัฒนาคุณภาพบริการผ่านเกณฑ์มาตรฐาน(นาตาหลิ่ว)</t>
  </si>
  <si>
    <t>2.การพัฒนาระบบบริหารจัดการเครือข่ายที่มีประสิทธิภาพ สู่ความเป็นเลิศ(นาตาหลิ่ว)</t>
  </si>
  <si>
    <t>3.พัฒนาระบบบริหารจัดการเครือข่ายที่มีประสิทธิภาพ ปี  2559(หนองผือ)</t>
  </si>
  <si>
    <t>2.ชุมชนหนองผือสุขภาวะดีด้วยวิถีผู้ไทย ปีงบประมาณ 2559 (หนองผือ)</t>
  </si>
  <si>
    <t>5.ระบบบริหารจัดการของหน่วยงานสาธารณสุขมีธรรมภิบาลมีความเป็นเลิศ ทันสมัย บุคลากรด้านสาธารณสุขทั้งระบบมีสมรรถนะสูง มีความสุขและวัฒนธรรมและค่านิยมร่วมที่เข้มแข็ง</t>
  </si>
  <si>
    <t>4.โครงการพัฒนาศักยภาพคณะกรรมการบริหารกองทุนหลักประกันสุขภาพ ทต.กุดสิม</t>
  </si>
  <si>
    <t>3.โครงการคาราวานสุขภาพเทศบาลตำบลกุดสิม</t>
  </si>
  <si>
    <t>5.โครงการเดิน - วิ่งเก็บรอบเก็บพุงเพื่อสุขภาพ</t>
  </si>
  <si>
    <t>6.โครงการเต้นแอโรบิคเพื่อสุขภาพ โซนตำบลกุดปลาค้าว</t>
  </si>
  <si>
    <t>7.โครงการเต้นแอโรบิคเพื่อสุขภาพ โซนตำบลกุดสิมคุ้มใหม่</t>
  </si>
  <si>
    <t>11.โครงการเต้นแอโรบิคเพื่อสุขภาพเทศบาลตำบลกุดสิม</t>
  </si>
  <si>
    <t>14.โครงการตำบลคุ้มเก่าลดพุง</t>
  </si>
  <si>
    <t>5.ส่งเสริมและพัฒนาศักยภาพอาสามัครช่วยเหลือคนพิการ (อพก.)(ทต.คุ้มใหม่)</t>
  </si>
  <si>
    <t>7.โครงการส่งเสริมการแพทย์แผนไทย ภูมิปัญญาภูไท เพื่อคนสงเปลือยสุขภาพดีมีรอยยิ้ม เครือข่ายแพทย์ไทย(ทต.สงเปลือย)</t>
  </si>
  <si>
    <t>8.โครงการพัฒนาคณะกรรมการบริหารกองทุน(ทต.สระพังทอง)</t>
  </si>
  <si>
    <t>4.โครงการรวมพลคนรักษ์สุขภาพเทศบาลตำบลกุดสิม ปี 2559</t>
  </si>
  <si>
    <t>8.โครงการเต้นแอโรบิคเพื่อสุขภาพ หมู่ที่ 4,15,17 ตำบลคุ้มเก่า</t>
  </si>
  <si>
    <t>9.โครงการเต้นแอโรบิคเพื่อสุขภาพ หมู่ที่ 3,9,16 ตำบลคุ้มเก่า</t>
  </si>
  <si>
    <t>10.โครงการเต้นแอโรบิคเพื่อสุขภาพ โซน หมู่ที่ 1 ตำบลคุ้มเก่า</t>
  </si>
  <si>
    <t>12.โครงการตำบลกุดปลาค้าวลดพุง หมู่ 4,7</t>
  </si>
  <si>
    <t>13.โครงการตำบลกุดปลาค้าวลดพุง หมู่ 1,3,6</t>
  </si>
  <si>
    <t>15.โครงการศาลาสมุนไพรสุขภาพดีวิถึผู้ไทย ม.8 ต.กุดสิมคุ้มใหม่</t>
  </si>
  <si>
    <t>16.โครงการศาลาสมุนไพรสุขภาพดีวิถึผู้ไทย ม.3 ต.กุดสิมคุ้มใหม่</t>
  </si>
  <si>
    <t>17.โครงการศาลาสมุนไพรสุขภาพดีวิถึผู้ไทย ม.2 ต.กุดสิมคุ้มใหม่</t>
  </si>
  <si>
    <t>18.โครงการศาลาสมุนไพรสุขภาพดีวิถึผู้ไทย ม.7 ต.กุดปลาค้าว</t>
  </si>
  <si>
    <t>19.โครงการศาลาสมุนไพรสุขภาพดีวิถึผู้ไทย ม.1 ต.กุดปลาค้าว</t>
  </si>
  <si>
    <t>20.พืชผักสวนครัว รั้วสมุนไพร ชีวีปลอดภัยจากสารพิษ หมู่ที่ 2 ปี 59(ทต.สงเปลือย)</t>
  </si>
  <si>
    <t>21.ออกกำลังกายเพื่อสุขภาพวันละนิดจิตแจ่มใส ร่างกายสมบูรณ์ หมู่ 12 ปี 59(ทต.สงเปลือย)</t>
  </si>
  <si>
    <t>23.ขยับกาย สบายชีวี หมู่ 9(ทต.สงเปลือย)</t>
  </si>
  <si>
    <t>6.พัฒนาศักยภาพ อสม. ผู้ให้บริการสุขศาลากาฬสินธุ์ เพื่อการดูแลทุกกลุ่มวัย ปี 59(ทต.สงเปลือย)</t>
  </si>
  <si>
    <t>9.อบรมฟื้นฟูอาสาสมัครสาธารณสุขและพัฒนาศักขภาพในการจัดทำแผนงานด้านสุขภาพ ปีงบประมาณ 2559 (อบต.หนองผือ)</t>
  </si>
  <si>
    <t>22.ส่งเสริมการออกกำลังกายเพื่่อสุขภาพ หมู่ 13 ปี 59(ทต.สงเปลือย)</t>
  </si>
  <si>
    <t>24.ปลูกผักปลอดสารพิษ ชีวิตปลอดภัยจากสารพิษตกค้างในอาหาร ปี 59(ทต.สงเปลือย)</t>
  </si>
  <si>
    <t>25.โครงการปลูกผักสวนครัว รั้วสมุนไพร ปลอดภัยสารเคมีตกค้าง ปี 59(ทต.สงเปลือย)</t>
  </si>
  <si>
    <t>26.ส่งเสริมการออกกำลังกายเพื่่อสุขภาพ ปี 59(ทต.สงเปลือย)</t>
  </si>
  <si>
    <t>27.ชาวอุดมศิลป์รวมพลังลดพุง ลดโรค ปี 59(ทต.สงเปลือย)</t>
  </si>
  <si>
    <t>28.ออกกำลังกายเพื่อสุขภาพ วันละนิดจิตแจ่มใส ร่างกายสมบูรณ์ หมู่ที่ 7 ปี 59(ทต.สงเปลือย)</t>
  </si>
  <si>
    <t>29.ทุกกลุ่มวัยใส่ใจสุขภาพ โดยการขยับกายสบายชีวี ปี 59(ทต.สงเปลือย)</t>
  </si>
  <si>
    <t>30.โครงการสุขศาลากาฬสินธุ์บ้านนาคำ ศาลาให้บริการใกล้บ้านใกล้ใจ ส่งเสริมสุขภาพผู้ป่วยเบาหวาน ความดัน ดี วิถีภูไท(ทต.สงเปลือย)</t>
  </si>
  <si>
    <t>31.โครงการสุขศาลากาฬสินธุ์บ้านหนองตากไห ศาลาให้บริการใกล้บ้านใกล้ใจ ส่งเสริมสุขภาพผู้ป่วยเบาหวาน ความดัน ดี วิถีภูไท(ทต.สงเปลือย)</t>
  </si>
  <si>
    <t>32.โครงการสุขศาลากาฬสินธุ์บ้านโชคพัฒนา ศาลาให้บริการใกล้บ้านใกล้ใจ ส่งเสริมสุขภาพผู้ป่วยเบาหวาน ความดัน ดี วิถีภูไท(ทต.สงเปลือย)</t>
  </si>
  <si>
    <t>33.โครงการสุขศาลากาฬสินธุ์บ้านดอนไม้คุ้ม ศาลาให้บริการใกล้บ้านใกล้ใจ ส่งเสริมสุขภาพผู้ป่วยเบาหวาน ความดัน ดี วิถีภูไท(ทต.สงเปลือย)</t>
  </si>
  <si>
    <t>34.จัดการขยะให้ถูกสุขลักษณะโดยชุมชน(ทต.สงเปลือย)</t>
  </si>
  <si>
    <t>35.โครงการออกกำลังกายเพื่อสุขภาพ ม.7(ทต.สระพังทอง)</t>
  </si>
  <si>
    <t>36.ร่วมคิด ร่วมกาย ร่วมใจ เพื่อสุขภาพ(อบต.คุ้มเก่า)</t>
  </si>
  <si>
    <t>37.โครงการน้ำดื่มสมุนไพรเพื่อสุขภาพ(อบต.คุ้มเก่า)</t>
  </si>
  <si>
    <t>38.เฝ้าระวังสารเคมีกำจัดศัตรูพืชเกษตรกรบ้านโพนนาดี หมู่ 10</t>
  </si>
  <si>
    <t>39.สุขาภิบาลดีชีวีมีสุข ชุมชนมีรักปลูกผักสวนครัว ปีงบประมาณ 2559</t>
  </si>
  <si>
    <t>40.ชุมชนมีรักปลูกผักริมรั้ว สิ่งแวดล้อมดีพาชีวีมีสุขปี 2559</t>
  </si>
  <si>
    <t>41.สุขศาลาบ้านโพธิ์ไทร ใส่ใจอนามัยสิ่งแวดล้อมในครัวเรือนปีงบประมาณ 2559</t>
  </si>
  <si>
    <t>42.สุขาภิบาลสิ่งแวดล้อมในครัวเรือนบ้านหนองผือ ปีงบประมาณ 2559</t>
  </si>
  <si>
    <t>รวมเป้าประสงค์ที่  1</t>
  </si>
  <si>
    <t xml:space="preserve">แผนงานโครงการ ตามตอบสนองยุทธศาสตร์สุขภาพ คปสอ.. เขาวง ปี 2559 
</t>
  </si>
  <si>
    <t>43 โครงการชุมชนแห่งสุขภาวะด้วยวิถีภูไทยเขาวง ปีงบประมาณ 2559  ( G1)</t>
  </si>
  <si>
    <t>3.หมอครอบครัว หมอประจำตัว บำบัดทุกข์ บำรุงสุข คนสงเปลือย ปี 59(ทต.สงเปลือย)</t>
  </si>
  <si>
    <t>4. การให้บริการเชิงรุกในชุมชน(เยี่ยมบ้าน)</t>
  </si>
  <si>
    <t>รวมเป้าประสงค์ที่ 2</t>
  </si>
  <si>
    <t>1. วัยเรียน วัยใส ใส่ใจสุขภาพ(นาตาหลิ่ว)</t>
  </si>
  <si>
    <t>2.รู้ก่อนปลอดภัยผู้ป่วยเบาหวาน ความดันห่างไกลภาวะแทรกซ้อน(นาตาหลิ่ว)</t>
  </si>
  <si>
    <t>3. ปรับเปลี่ยนพฤติกรรมกลุ่มเสี่ยงลดโรคเบาหวาน โรความดันโลหิตสูงม4 ,ม 5(นาตาหลิ่ว)</t>
  </si>
  <si>
    <t>4. ตรวจคัดกรองมะเร็งปากมดลูก มะเร็งเต้านม(นาตาหลิ่ว)</t>
  </si>
  <si>
    <t>5.ตรวจคัดกรองโรคเบาหวาน โรคความดันโลหิตสูง (นาตาหลิ่ว)</t>
  </si>
  <si>
    <t>6.ส่งเสริม ป้องกันโรคขาดสารไอโอดีน(นาตาหลิ่ว)</t>
  </si>
  <si>
    <t>7.ส่งเสริม ดูแลสุขภาพผู้สูงอายุ ผู้พิการ(นาตาหลิ่ว)</t>
  </si>
  <si>
    <t>8.หนูน้อยฟันสวย(โพนสวาง)</t>
  </si>
  <si>
    <t>10.โครงการภาคีร่วมใจ ห่วงใยลูกหลาน เพื่อพัฒนาการสมวัย(โนนสะอาด)</t>
  </si>
  <si>
    <t>11.โครงการเฝ้าระวังโรคพิษจากสารเคมีกำจัดสตรูพืชของเกษตรกรโดยการมีส่วนร่วมของชุมชน(โนนสะอาด)</t>
  </si>
  <si>
    <t>12.โครงการติดตามเยี่ยมหญิงตั้งครรภ์มารดาและทารกหลังคลอดตำบลสระพังทอง(โนนสะอาด)</t>
  </si>
  <si>
    <t>13.โครงการผู้สูงอายุฟันดี ชีวีมีสุข(โนนสะอาด)</t>
  </si>
  <si>
    <t>14.คนหนองผือสุขภาพดีทุกกลุ่มวัยอย่างมีคุณภาพ(หนองผือ)</t>
  </si>
  <si>
    <t>15.โครงการดูแลและส่งเสริมสุขภาพเด็กปฐมวัย ศูนย์พัฒนาเด็กเล็ก ทต.กุดสิม</t>
  </si>
  <si>
    <t>16.โครงการพัฒนาศักยภาพผู้สูงอายุเทศบาลตำบลกุดสิม</t>
  </si>
  <si>
    <t>17.โครงการผู้สูงวัยสุขภาพดีด้วยการรำไม้พลอง ตำบลกุดสิมคุ้มใหม่</t>
  </si>
  <si>
    <t>18โครงการผู้สูงวัยสุขภาพดีด้วยการรำไม้พลอง ตำบลกุดปลาค้าว</t>
  </si>
  <si>
    <t>19.โครงการผู้สูงวัยสุขภาพดีด้วยการรำไม้พลอง หมู่ที่ 1,2,14,18 ตำบลคุ้มเก่า</t>
  </si>
  <si>
    <t>20.โครงการเยาวชนสุขภาพดีด้วยการฝึกอบรมฟุตบอลตำบลกุดสิมคุ้มใหม่</t>
  </si>
  <si>
    <t>21.โครงการเยาวชนสุขภาพดีด้วยการฝึกอบรมฟุตบอลตำบลกุดปลาค้าว</t>
  </si>
  <si>
    <t>22.โครงการปรับเปลี่ยนพฤติกรรมกลุjมเสี่ยงโรคเบาหวานและความดันโลหิตสูง รอบเอวเกินด้วยกายภาพบำบัดและสมาธิบำบัด (SKT) (ทต.กุดสิม)</t>
  </si>
  <si>
    <t>23.ส่งเสริมสุขภาพผู้สูงวัย หมู่ที่ 5,10,13(ทต.คุ้มใหม่)</t>
  </si>
  <si>
    <t>24.ส่งเสริมสุขภาพผู้สูงวัย หมู่ที่ 8</t>
  </si>
  <si>
    <t>25.ชุมชนต้นแบบเสริมปัญญาด้วยไอโอดีน หมู่ที่ 9,11(ทต.คุ้มใหม่)</t>
  </si>
  <si>
    <t>26.ส่งเสริมพัฒนาตามวัยเพื่อให้เกิดความฉลาดทางปัญญาและอารมณ์(ทต.คุ้มใหม่)</t>
  </si>
  <si>
    <t>27.โครงการศูนย์พัฒนาเด็กเล็กปลอดโรค(ทต.คุ้มใหม่)</t>
  </si>
  <si>
    <t>28.เยาวชนสงเปลือยรุ่นใหม่ ห่างไกลยาเสพติด รักษ์สุขภาพ รักการออกกำลังกาย ปี 59(ทต.สงเปลือย)</t>
  </si>
  <si>
    <t>29.โรงเรียนนาวี โรงเรียนสุขบัญญัติ 10 ประการ(ทต.สงเปลือย)</t>
  </si>
  <si>
    <t>30.หนูน้อยหนองแสง หนูน้อยฟันดี หนูน้อยฟันสวย ปี 59(ทต.สงเปลือย)</t>
  </si>
  <si>
    <t>31.ออกกำลังกายแบบไทเก๊ก ปี 59(ทต.สงเปลือย)</t>
  </si>
  <si>
    <t>32.ส่งเสริมการออกกำลังกายแบบแอโรบิค ปี 59(ทต.สงเปลือย)</t>
  </si>
  <si>
    <t>33.ครู หมอ พ่อ แม่ ช่วยดูแลคนพิเศษ ตำบลสงเปลือย ปี 59(ทต.สงเปลือย)</t>
  </si>
  <si>
    <t>34.โครงการปฐมพยาบาลเบื้องต้นเกี่ยวกับเด็ก(ทต.สระพังทอง)</t>
  </si>
  <si>
    <t>35.โครงการส่งเสริมสุขภาพในช่องปากและฟัน(ทต.สระพังทอง)</t>
  </si>
  <si>
    <t>36.โครงการ อสม.ห่างใยใส่ใจสุขภาพผู้สูงอายุ ม.6(ทต.สระพังทอง)</t>
  </si>
  <si>
    <t>37.โครงการส่งเสริมสุขภาพผู้สูงอายุ ม.5(ทต.สระพังทอง)</t>
  </si>
  <si>
    <t>38.โครงการ อสม.ห่างใยใส่ใจสุขภาพผู้สูงอายุ ม.4(ทต.สระพังทอง)</t>
  </si>
  <si>
    <t>39.โครงการ ห่วงใยใส่ใจ ผู้สูงอายุ ม.3(ทต.สระพังทอง)</t>
  </si>
  <si>
    <t>40.โครงการดูแลผู้สูงอายุและผู้ป่วยเรื้อรัง ม.2(ทต.สระพังทอง)</t>
  </si>
  <si>
    <t>41.โครงการดูแลผู้สูงอายุและผู้ป่วยโรคเรื้อรัง(ทต.สระพังทอง)</t>
  </si>
  <si>
    <t>42.โครงการพัฒนาระบบาเฝ้าระวังโรคพิษจากสารเคมีกำจัดศัตรูพืชของเกษตรกรโดยการมีส่วนร่วมของชุมชน(ทต.สระพังทอง)</t>
  </si>
  <si>
    <t>43.โครงการติดตามเยี่ยมหญิงตั้งครรภ์มารดาและทารกหลังคลอดตำบลสระพังทอง(ทต.สระพังทอง)</t>
  </si>
  <si>
    <t>44.โครงการ ผู้สูงวัยฟันดี ชีวี มีสุข(ทต.สระพังทอง)</t>
  </si>
  <si>
    <t>45.โครงการศูนย์เด็กเล็กปลอดโรค ปีงบประมาณ 2559(อบต.คุ้มเก่า)</t>
  </si>
  <si>
    <t>46.โครงการอบรมผู้ดูแลผู้สูงอายุ ผู้พิการ ผู้ป่วยจิตเวช ผู้ป่วยเอดส์(อบต.คุ้มเก่า)</t>
  </si>
  <si>
    <t>47.โครงการส่งเสริมพัฒนาการตามวัยเพื่อให้เกิดความฉลาดทางปัญญาและอารมณ์(อบต.คุ้มเก่า)</t>
  </si>
  <si>
    <t>48.โครงการกินพืชผักสมุนไพรพื้นบ้านช่วยลดสารเคมีในเลือด(อบต.คุ้มเก่า)</t>
  </si>
  <si>
    <t>49.โครงการกินอยู่อย่างถูกวิธี่ช่วยลดสารเคมีในเส้นเลือด(อบต.คุ้มเก่า)</t>
  </si>
  <si>
    <t>50.โครงการส่งเสริมสุขภาพคนพิการ/ผู้ที่มีปัญหาทางด้านการเคลื่อนไหว(อบต.คุ้มเก่า)</t>
  </si>
  <si>
    <t>51.โครงการส่งเสริมสุขภาพผู้สูงอายุ(อบต.คุ้มเก่า)</t>
  </si>
  <si>
    <t>52.เกษตรกรไทย ปลอดภัยไร้สารเคมี สุขภาพดี ตามวิถีภูไท ปี 2559(อบต.หนองผือ)</t>
  </si>
  <si>
    <t>53.สำรวจความเสี่ยงเกษตรกรบ้านโพนวิสัย หมู่ 6 จากการใช้สารเคมีกำจัดศัตรูพืช(อบต.หนองผือ)</t>
  </si>
  <si>
    <t>54.สร้างเสริมคุณภาพชีวิตเกษตรกรบ้านโพนวิสัย หมู่ 3(อบต.หนองผือ)</t>
  </si>
  <si>
    <t>55.ส่งเสริมสุขภาพผู้สูงวัย ผู้พิการ ผู้ด้อยโอกาส(อบต.หนองผือ)</t>
  </si>
  <si>
    <t>56.ฟื้นฟูสมรรถภาพ ผุ้สููงอายุ และผู้พิการตำบลหนองผือ(อบต.หนองผือ)</t>
  </si>
  <si>
    <t>57 .วัยเรียน วัยใส ใส่ใจสุขภาพ(อบต.หนองผือ)</t>
  </si>
  <si>
    <t>58. โครงการพัฒนาระบบดูแลผู้สูงอายุระยะยาวที่มีภาวะพึ่งพิง อำเภอเขาวง ปี 2559</t>
  </si>
  <si>
    <t>60. โครงการขับเคลื่อนยุทธศาสตร์คนเขาวงสุขภาพดีทุกกลุ่มวัยและส่งผ่านกลุ่มวัยอย่างมีคุณภาพ ปี 2559  ( G3)</t>
  </si>
  <si>
    <t>59.โครงการ ส่งเสริมการดำเนินงานสร้างเสริมสุขภาพและป้องกันโรค ด้วยกลไกการพัฒนาแบบบูรณาการระบบสุขภาพระดับอำเภอ (DHS )  อำเภอเขาวง    จังหวัดกาฬสินธุ์ ปี2559</t>
  </si>
  <si>
    <t xml:space="preserve">รวมเป้าประสงค์ที่ 3 </t>
  </si>
  <si>
    <t>60   โครงการ</t>
  </si>
  <si>
    <t xml:space="preserve">1.ส่งเสริมคุณภาพชีวิตเกษตรกรบ้านโพนนาดี โพนวิสัย(นาตาหลิ่ว) </t>
  </si>
  <si>
    <t>2.เฝ้าระวัง ป้องกัน ควบคุมโคไข้เลือดออก(นาตาหลิ่ว)</t>
  </si>
  <si>
    <t>3.ทำวิจัยการจัดกลุ่มปิงปอง 7 สี ที่มีผลต่อการปรับตัวของผู้ป่วยเบาหวานและความดันโลหิต(โพนสวาง)</t>
  </si>
  <si>
    <t>4.ลดโรคและภัยสุขภาพที่เป็นปัญหาสำคัญของชุมชน ปี 2559(หนองผือ)</t>
  </si>
  <si>
    <t>5.ชุมชนเขตเทศบาลตำบลกุดสิมคุ้มใหม่ลดไข้เลือดออก</t>
  </si>
  <si>
    <t>6.แก้ไขปัญหาโรคระบาดในพื้นที่ตำบลสงเปลือย(ทต.สงเปลือย)</t>
  </si>
  <si>
    <t>7.หมู้บ้านจัดการไข้เลือดออก หมู่ที่ 4(ทต.สงเปลือย)</t>
  </si>
  <si>
    <t>8.ป้องกันแก้ไขปัญหาเอดส์ในชุมชน ปี 59(ทต.สงเปลือย)</t>
  </si>
  <si>
    <t>9.โครงการหมู่บ้านจัดการไข้เลือดออก หมู่ที่ 8(ทต.สงเปลือย)</t>
  </si>
  <si>
    <t>10.โครงการเฝ้าระวังปัญหาสุขภาพจิตในชุมชน ปี 59(ทต.สงเปลือย)</t>
  </si>
  <si>
    <t>11.โครงการคุ้มครองผู้บริโภคในชุมชน ปี 59(ทต.สงเปลือย)</t>
  </si>
  <si>
    <t>12.โครงการเฝ้าระวังโรคอุบัติใหม่และแก้ไขปัญหากรณีเกิดภัยพิบัติในชุมชน(ทต.สระพังทอง)</t>
  </si>
  <si>
    <t>13.โครงการรณรงค์ปราบยุงลายพิชิตโรคไข้เลือดออกในชุมชน(อบต.คุ้มเก่า)</t>
  </si>
  <si>
    <t>14.โครงการเฝ้าระวังป้องกันโรคไข้เลือดออกในชุมชน หมู่ที่ 13 (อบต.คุ้มเก่า)</t>
  </si>
  <si>
    <t>15.ภูไทไร้พุง ลุดโรคเบาหวาน โรคความดันโลหิตสูง(อบต.หนองผือ)</t>
  </si>
  <si>
    <t>16.ปรับเเปลี่ยนพฤติกรรมกลุ่มเสี่ยงลดโรคเบาหวาน โรคความดันโลหิตสูง(อบต.หนองผือ)</t>
  </si>
  <si>
    <t>17.เฝ้าระวัง ควบคุม ป้องกันโรคติดต่อและภัยสุขภาพ ปี 2559(อบต.หนองผือ)</t>
  </si>
  <si>
    <t>18.รู้ก่อนปลอดภัย ผู้ป่วยเบาหวานความดันห่างไกลภาวะแทรกซ้อน(อบต.หนองผือ)</t>
  </si>
  <si>
    <t>19.ปรับเปลี่ยนพฤติกรรมในการบริโภคห่างไกลมะเร็งท่อน้ำดีและมะเร็งตับ หมู่ที่ 6,7,12(ทต.คุ้มใหม่)</t>
  </si>
  <si>
    <t>20.คนคุ้มใหม่ห่างไกลไตวาย(โพนสวาง)</t>
  </si>
  <si>
    <t>21.โครงการลดโรคและภัยสุขภาพที่เป็นปัญหาสำคัญของชุมชน ปี 2559 ( G4)</t>
  </si>
  <si>
    <t>รวมเป้าประสงค์ที่ 4</t>
  </si>
  <si>
    <t>21  โครงการ</t>
  </si>
  <si>
    <t>10.กิจกรรมบริหารจัดการกองทุน(ทต.กุดสิม)</t>
  </si>
  <si>
    <t>11.บริหารจัดการกองทุน ปี 59 (ทต.สงเปลือย)</t>
  </si>
  <si>
    <t>12.โครงการสรุปผลการดำเนินงานกองทุน ปีงบประมาณ 2559(ทต.สระพังทอง)</t>
  </si>
  <si>
    <t>13.โครงการบริหารจัดการกองทุนและพัฒนาระบบบริหารจัดการ(อบต.คุ้มเก่า)</t>
  </si>
  <si>
    <t>14โครงการพัฒนาระบบบริหารจัดการเครือข่ายที่มีประสิทธิภาพสู่ความเป็นเลิศ  คปสอ.เขาวง ปี 2559 ( G5)</t>
  </si>
  <si>
    <t>14 โครงการ</t>
  </si>
  <si>
    <t>การแก้ไขปัญหาในพ้นที่</t>
  </si>
  <si>
    <t>1.โครงการการพัฒนารูปแบบการดูแลผู้ป่วยจิตเวชในชุมชนแบบบูรณาการ  ( area  base)</t>
  </si>
  <si>
    <t>รวมทั้งหมด</t>
  </si>
  <si>
    <r>
      <t>โรคพยาธิใบไม้ตับและมะเร็งท่อน้ำดี</t>
    </r>
    <r>
      <rPr>
        <u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(OV CCA)</t>
    </r>
  </si>
  <si>
    <t>รวมเป้าประสงค์ที่ 5</t>
  </si>
  <si>
    <t>6.โครงการพัฒนาระบบบริการเครือข่ายบริการสุขภาพผ่านเกณฑ์มาตรฐาน ( G2)</t>
  </si>
  <si>
    <t xml:space="preserve">7 โครงการเสริมสร้างสมรรถนะการบริหารจัดการระบบสุขภาพอำเภอ 
(District Health System Management Learning : DHML) ปีงบประมาณ ๒๕๕๙
อำเภอเขาวง   จังหวัดกาฬสินธุ์ (สสจ.)
</t>
  </si>
  <si>
    <t>8. โครงการพัฒนาระบบคุณภาพข้อมูลและระบบคุณภาพบริการเชิงรุกของหน่วยบริการ ปี 2559 (งบเชิงรุก สสอ.)</t>
  </si>
  <si>
    <t>8 โครงการ</t>
  </si>
  <si>
    <t>5.โครงการพัฒนาระบบหมอครอบครัวในพื่นที่นำร่อง</t>
  </si>
  <si>
    <t>9.ส่งสริมการใช้สมุนไพรพื้นบ้านในชุมชน(โพนสวาง)</t>
  </si>
  <si>
    <t xml:space="preserve"> -</t>
  </si>
  <si>
    <t xml:space="preserve">อื่นๆ </t>
  </si>
  <si>
    <t>1. โครงการขับเคลื่อน 3 ดีอำเภเขาวง  ( สสจ.)</t>
  </si>
  <si>
    <t>43  โครงการ</t>
  </si>
  <si>
    <t>146 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</si>
</sst>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8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 shrinkToFi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87" fontId="1" fillId="0" borderId="1" xfId="1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87" fontId="8" fillId="0" borderId="1" xfId="1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87" fontId="1" fillId="0" borderId="1" xfId="1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187" fontId="1" fillId="0" borderId="0" xfId="1" applyNumberFormat="1" applyFont="1" applyBorder="1" applyAlignment="1">
      <alignment horizontal="center" vertical="center" wrapText="1"/>
    </xf>
    <xf numFmtId="187" fontId="1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3" fillId="0" borderId="0" xfId="0" applyFont="1"/>
    <xf numFmtId="3" fontId="1" fillId="0" borderId="0" xfId="0" applyNumberFormat="1" applyFont="1"/>
    <xf numFmtId="187" fontId="8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3" fontId="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center" wrapText="1"/>
    </xf>
    <xf numFmtId="187" fontId="1" fillId="0" borderId="1" xfId="1" applyNumberFormat="1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87" fontId="8" fillId="0" borderId="0" xfId="1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abSelected="1" topLeftCell="A132" zoomScale="64" zoomScaleNormal="64" workbookViewId="0">
      <selection activeCell="E162" sqref="E162"/>
    </sheetView>
  </sheetViews>
  <sheetFormatPr defaultRowHeight="23.25" customHeight="1" x14ac:dyDescent="0.35"/>
  <cols>
    <col min="1" max="1" width="20" style="6" customWidth="1"/>
    <col min="2" max="2" width="17.375" style="6" customWidth="1"/>
    <col min="3" max="3" width="25.125" style="6" customWidth="1"/>
    <col min="4" max="4" width="10.125" style="6" customWidth="1"/>
    <col min="5" max="6" width="9.75" style="6" customWidth="1"/>
    <col min="7" max="7" width="10.25" style="6" customWidth="1"/>
    <col min="8" max="8" width="11.5" style="6" customWidth="1"/>
    <col min="9" max="9" width="10.125" style="6" customWidth="1"/>
    <col min="10" max="10" width="11.5" style="6" customWidth="1"/>
    <col min="11" max="16384" width="9" style="6"/>
  </cols>
  <sheetData>
    <row r="1" spans="1:10" s="9" customFormat="1" ht="31.5" customHeight="1" x14ac:dyDescent="0.35">
      <c r="A1" s="85" t="s">
        <v>70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9" customFormat="1" ht="23.25" customHeight="1" x14ac:dyDescent="0.35">
      <c r="A2" s="86" t="s">
        <v>0</v>
      </c>
      <c r="B2" s="11" t="s">
        <v>1</v>
      </c>
      <c r="C2" s="87" t="s">
        <v>3</v>
      </c>
      <c r="D2" s="10"/>
      <c r="E2" s="88" t="s">
        <v>4</v>
      </c>
      <c r="F2" s="88"/>
      <c r="G2" s="88"/>
      <c r="H2" s="88"/>
      <c r="I2" s="88"/>
      <c r="J2" s="88"/>
    </row>
    <row r="3" spans="1:10" s="9" customFormat="1" ht="23.25" customHeight="1" x14ac:dyDescent="0.35">
      <c r="A3" s="86"/>
      <c r="B3" s="12" t="s">
        <v>2</v>
      </c>
      <c r="C3" s="87"/>
      <c r="D3" s="10" t="s">
        <v>5</v>
      </c>
      <c r="E3" s="26" t="s">
        <v>6</v>
      </c>
      <c r="F3" s="10" t="s">
        <v>7</v>
      </c>
      <c r="G3" s="10" t="s">
        <v>8</v>
      </c>
      <c r="H3" s="10" t="s">
        <v>9</v>
      </c>
      <c r="I3" s="26" t="s">
        <v>177</v>
      </c>
      <c r="J3" s="10" t="s">
        <v>10</v>
      </c>
    </row>
    <row r="4" spans="1:10" ht="42.75" customHeight="1" x14ac:dyDescent="0.35">
      <c r="A4" s="80" t="s">
        <v>11</v>
      </c>
      <c r="B4" s="80" t="s">
        <v>11</v>
      </c>
      <c r="C4" s="8" t="s">
        <v>178</v>
      </c>
      <c r="D4" s="1"/>
      <c r="E4" s="5"/>
      <c r="F4" s="1"/>
      <c r="G4" s="1"/>
      <c r="H4" s="7"/>
      <c r="I4" s="4">
        <v>75200</v>
      </c>
      <c r="J4" s="7">
        <f>SUM(E4:I4)</f>
        <v>75200</v>
      </c>
    </row>
    <row r="5" spans="1:10" ht="60.75" customHeight="1" x14ac:dyDescent="0.35">
      <c r="A5" s="71"/>
      <c r="B5" s="71"/>
      <c r="C5" s="8" t="s">
        <v>21</v>
      </c>
      <c r="D5" s="3"/>
      <c r="E5" s="1"/>
      <c r="F5" s="1"/>
      <c r="G5" s="1"/>
      <c r="H5" s="3">
        <v>15000</v>
      </c>
      <c r="I5" s="1"/>
      <c r="J5" s="3">
        <v>15000</v>
      </c>
    </row>
    <row r="6" spans="1:10" ht="44.25" customHeight="1" x14ac:dyDescent="0.35">
      <c r="A6" s="71"/>
      <c r="B6" s="71"/>
      <c r="C6" s="8" t="s">
        <v>24</v>
      </c>
      <c r="D6" s="3"/>
      <c r="E6" s="1"/>
      <c r="F6" s="1"/>
      <c r="G6" s="1"/>
      <c r="H6" s="7">
        <v>135900</v>
      </c>
      <c r="I6" s="1"/>
      <c r="J6" s="7">
        <v>135900</v>
      </c>
    </row>
    <row r="7" spans="1:10" ht="46.5" customHeight="1" x14ac:dyDescent="0.35">
      <c r="A7" s="71"/>
      <c r="B7" s="71"/>
      <c r="C7" s="15" t="s">
        <v>33</v>
      </c>
      <c r="D7" s="3"/>
      <c r="E7" s="1"/>
      <c r="F7" s="1"/>
      <c r="G7" s="1"/>
      <c r="H7" s="7">
        <v>69000</v>
      </c>
      <c r="I7" s="1"/>
      <c r="J7" s="7">
        <v>69000</v>
      </c>
    </row>
    <row r="8" spans="1:10" ht="43.5" customHeight="1" x14ac:dyDescent="0.35">
      <c r="A8" s="71"/>
      <c r="B8" s="71"/>
      <c r="C8" s="15" t="s">
        <v>25</v>
      </c>
      <c r="D8" s="3"/>
      <c r="E8" s="1"/>
      <c r="F8" s="1"/>
      <c r="G8" s="1"/>
      <c r="H8" s="7">
        <v>42500</v>
      </c>
      <c r="I8" s="1"/>
      <c r="J8" s="7">
        <v>42500</v>
      </c>
    </row>
    <row r="9" spans="1:10" ht="42.75" customHeight="1" x14ac:dyDescent="0.35">
      <c r="A9" s="71"/>
      <c r="B9" s="71"/>
      <c r="C9" s="8" t="s">
        <v>26</v>
      </c>
      <c r="D9" s="1"/>
      <c r="E9" s="1"/>
      <c r="F9" s="1"/>
      <c r="G9" s="1"/>
      <c r="H9" s="7">
        <v>19700</v>
      </c>
      <c r="I9" s="1"/>
      <c r="J9" s="7">
        <v>19700</v>
      </c>
    </row>
    <row r="10" spans="1:10" ht="45" customHeight="1" x14ac:dyDescent="0.35">
      <c r="A10" s="71"/>
      <c r="B10" s="71"/>
      <c r="C10" s="8" t="s">
        <v>27</v>
      </c>
      <c r="D10" s="1"/>
      <c r="E10" s="1"/>
      <c r="F10" s="1"/>
      <c r="G10" s="1"/>
      <c r="H10" s="7">
        <v>19700</v>
      </c>
      <c r="I10" s="1"/>
      <c r="J10" s="7">
        <v>19700</v>
      </c>
    </row>
    <row r="11" spans="1:10" ht="45" customHeight="1" x14ac:dyDescent="0.35">
      <c r="A11" s="71"/>
      <c r="B11" s="71"/>
      <c r="C11" s="8" t="s">
        <v>34</v>
      </c>
      <c r="D11" s="1"/>
      <c r="E11" s="1"/>
      <c r="F11" s="1"/>
      <c r="G11" s="1"/>
      <c r="H11" s="7">
        <v>19700</v>
      </c>
      <c r="I11" s="1"/>
      <c r="J11" s="7">
        <v>19700</v>
      </c>
    </row>
    <row r="12" spans="1:10" ht="42" customHeight="1" x14ac:dyDescent="0.35">
      <c r="A12" s="81"/>
      <c r="B12" s="81"/>
      <c r="C12" s="8" t="s">
        <v>35</v>
      </c>
      <c r="D12" s="1"/>
      <c r="E12" s="1"/>
      <c r="F12" s="1"/>
      <c r="G12" s="1"/>
      <c r="H12" s="7">
        <v>19700</v>
      </c>
      <c r="I12" s="1"/>
      <c r="J12" s="7">
        <v>19700</v>
      </c>
    </row>
    <row r="13" spans="1:10" ht="54" customHeight="1" x14ac:dyDescent="0.35">
      <c r="A13" s="80" t="s">
        <v>11</v>
      </c>
      <c r="B13" s="80" t="s">
        <v>11</v>
      </c>
      <c r="C13" s="8" t="s">
        <v>36</v>
      </c>
      <c r="D13" s="1"/>
      <c r="E13" s="1"/>
      <c r="F13" s="1"/>
      <c r="G13" s="1"/>
      <c r="H13" s="7">
        <v>19700</v>
      </c>
      <c r="I13" s="1"/>
      <c r="J13" s="7">
        <v>19700</v>
      </c>
    </row>
    <row r="14" spans="1:10" ht="49.5" customHeight="1" x14ac:dyDescent="0.35">
      <c r="A14" s="71"/>
      <c r="B14" s="84"/>
      <c r="C14" s="8" t="s">
        <v>28</v>
      </c>
      <c r="D14" s="1"/>
      <c r="E14" s="1"/>
      <c r="F14" s="1"/>
      <c r="G14" s="1"/>
      <c r="H14" s="7">
        <v>19700</v>
      </c>
      <c r="I14" s="1"/>
      <c r="J14" s="7">
        <v>19700</v>
      </c>
    </row>
    <row r="15" spans="1:10" ht="42.75" customHeight="1" x14ac:dyDescent="0.35">
      <c r="A15" s="71"/>
      <c r="B15" s="84"/>
      <c r="C15" s="8" t="s">
        <v>37</v>
      </c>
      <c r="D15" s="1"/>
      <c r="E15" s="1"/>
      <c r="F15" s="1"/>
      <c r="G15" s="1"/>
      <c r="H15" s="7">
        <v>19700</v>
      </c>
      <c r="I15" s="1"/>
      <c r="J15" s="7">
        <v>19700</v>
      </c>
    </row>
    <row r="16" spans="1:10" ht="41.25" customHeight="1" x14ac:dyDescent="0.35">
      <c r="A16" s="71"/>
      <c r="B16" s="84"/>
      <c r="C16" s="8" t="s">
        <v>38</v>
      </c>
      <c r="D16" s="1"/>
      <c r="E16" s="1"/>
      <c r="F16" s="1"/>
      <c r="G16" s="1"/>
      <c r="H16" s="7">
        <v>19700</v>
      </c>
      <c r="I16" s="1"/>
      <c r="J16" s="7">
        <v>19700</v>
      </c>
    </row>
    <row r="17" spans="1:10" ht="34.5" customHeight="1" x14ac:dyDescent="0.35">
      <c r="A17" s="71"/>
      <c r="B17" s="84"/>
      <c r="C17" s="14" t="s">
        <v>29</v>
      </c>
      <c r="D17" s="1"/>
      <c r="E17" s="1"/>
      <c r="F17" s="1"/>
      <c r="G17" s="1"/>
      <c r="H17" s="3">
        <v>19700</v>
      </c>
      <c r="I17" s="1"/>
      <c r="J17" s="3">
        <v>19700</v>
      </c>
    </row>
    <row r="18" spans="1:10" ht="40.5" customHeight="1" x14ac:dyDescent="0.35">
      <c r="A18" s="71"/>
      <c r="B18" s="84"/>
      <c r="C18" s="13" t="s">
        <v>39</v>
      </c>
      <c r="D18" s="1"/>
      <c r="E18" s="1"/>
      <c r="F18" s="1"/>
      <c r="G18" s="1"/>
      <c r="H18" s="3">
        <v>15500</v>
      </c>
      <c r="I18" s="1"/>
      <c r="J18" s="3">
        <v>15500</v>
      </c>
    </row>
    <row r="19" spans="1:10" ht="45" customHeight="1" x14ac:dyDescent="0.35">
      <c r="A19" s="71"/>
      <c r="B19" s="84"/>
      <c r="C19" s="13" t="s">
        <v>40</v>
      </c>
      <c r="D19" s="1"/>
      <c r="E19" s="1"/>
      <c r="F19" s="1"/>
      <c r="G19" s="1"/>
      <c r="H19" s="3">
        <v>15500</v>
      </c>
      <c r="I19" s="1"/>
      <c r="J19" s="3">
        <v>15500</v>
      </c>
    </row>
    <row r="20" spans="1:10" ht="42" customHeight="1" x14ac:dyDescent="0.35">
      <c r="A20" s="71"/>
      <c r="B20" s="84"/>
      <c r="C20" s="13" t="s">
        <v>41</v>
      </c>
      <c r="D20" s="1"/>
      <c r="E20" s="1"/>
      <c r="F20" s="1"/>
      <c r="G20" s="1"/>
      <c r="H20" s="3">
        <v>15500</v>
      </c>
      <c r="I20" s="1"/>
      <c r="J20" s="3">
        <v>15500</v>
      </c>
    </row>
    <row r="21" spans="1:10" ht="60" customHeight="1" x14ac:dyDescent="0.35">
      <c r="A21" s="81"/>
      <c r="B21" s="81"/>
      <c r="C21" s="13" t="s">
        <v>42</v>
      </c>
      <c r="D21" s="1"/>
      <c r="E21" s="1"/>
      <c r="F21" s="1"/>
      <c r="G21" s="1"/>
      <c r="H21" s="3">
        <v>15500</v>
      </c>
      <c r="I21" s="1"/>
      <c r="J21" s="3">
        <v>15500</v>
      </c>
    </row>
    <row r="22" spans="1:10" ht="61.5" customHeight="1" x14ac:dyDescent="0.35">
      <c r="A22" s="80" t="s">
        <v>11</v>
      </c>
      <c r="B22" s="80" t="s">
        <v>11</v>
      </c>
      <c r="C22" s="13" t="s">
        <v>43</v>
      </c>
      <c r="D22" s="1"/>
      <c r="E22" s="1"/>
      <c r="F22" s="1"/>
      <c r="G22" s="1"/>
      <c r="H22" s="3">
        <v>15500</v>
      </c>
      <c r="I22" s="1"/>
      <c r="J22" s="3">
        <v>15500</v>
      </c>
    </row>
    <row r="23" spans="1:10" ht="48.75" customHeight="1" x14ac:dyDescent="0.35">
      <c r="A23" s="71"/>
      <c r="B23" s="71"/>
      <c r="C23" s="8" t="s">
        <v>44</v>
      </c>
      <c r="D23" s="1"/>
      <c r="E23" s="1"/>
      <c r="F23" s="1"/>
      <c r="G23" s="1"/>
      <c r="H23" s="7">
        <v>10000</v>
      </c>
      <c r="I23" s="1"/>
      <c r="J23" s="7">
        <v>10000</v>
      </c>
    </row>
    <row r="24" spans="1:10" ht="67.5" customHeight="1" x14ac:dyDescent="0.35">
      <c r="A24" s="71"/>
      <c r="B24" s="71"/>
      <c r="C24" s="8" t="s">
        <v>45</v>
      </c>
      <c r="D24" s="1"/>
      <c r="E24" s="1"/>
      <c r="F24" s="1"/>
      <c r="G24" s="1"/>
      <c r="H24" s="7">
        <v>10000</v>
      </c>
      <c r="I24" s="1"/>
      <c r="J24" s="7">
        <v>10000</v>
      </c>
    </row>
    <row r="25" spans="1:10" ht="63.75" customHeight="1" x14ac:dyDescent="0.35">
      <c r="A25" s="71"/>
      <c r="B25" s="71"/>
      <c r="C25" s="8" t="s">
        <v>49</v>
      </c>
      <c r="D25" s="1"/>
      <c r="E25" s="1"/>
      <c r="F25" s="1"/>
      <c r="G25" s="1"/>
      <c r="H25" s="7">
        <v>10000</v>
      </c>
      <c r="I25" s="1"/>
      <c r="J25" s="7">
        <v>10000</v>
      </c>
    </row>
    <row r="26" spans="1:10" ht="54" customHeight="1" x14ac:dyDescent="0.35">
      <c r="A26" s="71"/>
      <c r="B26" s="71"/>
      <c r="C26" s="8" t="s">
        <v>46</v>
      </c>
      <c r="D26" s="1"/>
      <c r="E26" s="1"/>
      <c r="F26" s="1"/>
      <c r="G26" s="1"/>
      <c r="H26" s="7">
        <v>10000</v>
      </c>
      <c r="I26" s="1"/>
      <c r="J26" s="7">
        <v>10000</v>
      </c>
    </row>
    <row r="27" spans="1:10" ht="40.5" customHeight="1" x14ac:dyDescent="0.35">
      <c r="A27" s="71"/>
      <c r="B27" s="71"/>
      <c r="C27" s="8" t="s">
        <v>50</v>
      </c>
      <c r="D27" s="1"/>
      <c r="E27" s="1"/>
      <c r="F27" s="1"/>
      <c r="G27" s="1"/>
      <c r="H27" s="7">
        <v>10000</v>
      </c>
      <c r="I27" s="1"/>
      <c r="J27" s="7">
        <v>10000</v>
      </c>
    </row>
    <row r="28" spans="1:10" ht="66.75" customHeight="1" x14ac:dyDescent="0.35">
      <c r="A28" s="81"/>
      <c r="B28" s="81"/>
      <c r="C28" s="8" t="s">
        <v>51</v>
      </c>
      <c r="D28" s="1"/>
      <c r="E28" s="1"/>
      <c r="F28" s="1"/>
      <c r="G28" s="1"/>
      <c r="H28" s="7">
        <v>10000</v>
      </c>
      <c r="I28" s="1"/>
      <c r="J28" s="7">
        <v>10000</v>
      </c>
    </row>
    <row r="29" spans="1:10" ht="54.75" customHeight="1" x14ac:dyDescent="0.35">
      <c r="A29" s="80" t="s">
        <v>11</v>
      </c>
      <c r="B29" s="80" t="s">
        <v>11</v>
      </c>
      <c r="C29" s="8" t="s">
        <v>52</v>
      </c>
      <c r="D29" s="1"/>
      <c r="E29" s="1"/>
      <c r="F29" s="1"/>
      <c r="G29" s="1"/>
      <c r="H29" s="7">
        <v>15000</v>
      </c>
      <c r="I29" s="1"/>
      <c r="J29" s="7">
        <v>15000</v>
      </c>
    </row>
    <row r="30" spans="1:10" ht="46.5" customHeight="1" x14ac:dyDescent="0.35">
      <c r="A30" s="71"/>
      <c r="B30" s="71"/>
      <c r="C30" s="8" t="s">
        <v>53</v>
      </c>
      <c r="D30" s="1"/>
      <c r="E30" s="1"/>
      <c r="F30" s="1"/>
      <c r="G30" s="1"/>
      <c r="H30" s="7">
        <v>10000</v>
      </c>
      <c r="I30" s="1"/>
      <c r="J30" s="7">
        <v>10000</v>
      </c>
    </row>
    <row r="31" spans="1:10" ht="48" customHeight="1" x14ac:dyDescent="0.35">
      <c r="A31" s="71"/>
      <c r="B31" s="71"/>
      <c r="C31" s="8" t="s">
        <v>54</v>
      </c>
      <c r="D31" s="1"/>
      <c r="E31" s="1"/>
      <c r="F31" s="1"/>
      <c r="G31" s="1"/>
      <c r="H31" s="7">
        <v>10000</v>
      </c>
      <c r="I31" s="1"/>
      <c r="J31" s="7">
        <v>10000</v>
      </c>
    </row>
    <row r="32" spans="1:10" ht="63" customHeight="1" x14ac:dyDescent="0.35">
      <c r="A32" s="71"/>
      <c r="B32" s="71"/>
      <c r="C32" s="13" t="s">
        <v>55</v>
      </c>
      <c r="D32" s="1"/>
      <c r="E32" s="1"/>
      <c r="F32" s="1"/>
      <c r="G32" s="1"/>
      <c r="H32" s="7">
        <v>40000</v>
      </c>
      <c r="I32" s="1"/>
      <c r="J32" s="7">
        <v>40000</v>
      </c>
    </row>
    <row r="33" spans="1:11" ht="102.75" customHeight="1" x14ac:dyDescent="0.35">
      <c r="A33" s="71"/>
      <c r="B33" s="71"/>
      <c r="C33" s="13" t="s">
        <v>56</v>
      </c>
      <c r="D33" s="1"/>
      <c r="E33" s="1"/>
      <c r="F33" s="1"/>
      <c r="G33" s="1"/>
      <c r="H33" s="7">
        <v>16000</v>
      </c>
      <c r="I33" s="1"/>
      <c r="J33" s="7">
        <v>16000</v>
      </c>
    </row>
    <row r="34" spans="1:11" ht="82.5" customHeight="1" x14ac:dyDescent="0.35">
      <c r="A34" s="81"/>
      <c r="B34" s="81"/>
      <c r="C34" s="13" t="s">
        <v>57</v>
      </c>
      <c r="D34" s="1"/>
      <c r="E34" s="1"/>
      <c r="F34" s="1"/>
      <c r="G34" s="1"/>
      <c r="H34" s="7">
        <v>16000</v>
      </c>
      <c r="I34" s="1"/>
      <c r="J34" s="7">
        <v>16000</v>
      </c>
    </row>
    <row r="35" spans="1:11" ht="102" customHeight="1" x14ac:dyDescent="0.35">
      <c r="A35" s="89" t="s">
        <v>11</v>
      </c>
      <c r="B35" s="80" t="s">
        <v>11</v>
      </c>
      <c r="C35" s="24" t="s">
        <v>58</v>
      </c>
      <c r="D35" s="1"/>
      <c r="E35" s="1"/>
      <c r="F35" s="1"/>
      <c r="G35" s="1"/>
      <c r="H35" s="7">
        <v>16000</v>
      </c>
      <c r="I35" s="1"/>
      <c r="J35" s="7">
        <v>16000</v>
      </c>
    </row>
    <row r="36" spans="1:11" ht="105.75" customHeight="1" x14ac:dyDescent="0.35">
      <c r="A36" s="90"/>
      <c r="B36" s="71"/>
      <c r="C36" s="24" t="s">
        <v>59</v>
      </c>
      <c r="D36" s="1"/>
      <c r="E36" s="1"/>
      <c r="F36" s="1"/>
      <c r="G36" s="1"/>
      <c r="H36" s="7">
        <v>16000</v>
      </c>
      <c r="I36" s="1"/>
      <c r="J36" s="7">
        <v>16000</v>
      </c>
    </row>
    <row r="37" spans="1:11" ht="51.75" customHeight="1" x14ac:dyDescent="0.35">
      <c r="A37" s="90"/>
      <c r="B37" s="71"/>
      <c r="C37" s="23" t="s">
        <v>60</v>
      </c>
      <c r="D37" s="1"/>
      <c r="E37" s="1"/>
      <c r="F37" s="1"/>
      <c r="G37" s="1"/>
      <c r="H37" s="7">
        <v>15000</v>
      </c>
      <c r="I37" s="1"/>
      <c r="J37" s="7">
        <v>15000</v>
      </c>
    </row>
    <row r="38" spans="1:11" ht="40.5" customHeight="1" x14ac:dyDescent="0.35">
      <c r="A38" s="90"/>
      <c r="B38" s="71"/>
      <c r="C38" s="25" t="s">
        <v>61</v>
      </c>
      <c r="D38" s="1"/>
      <c r="E38" s="1"/>
      <c r="F38" s="1"/>
      <c r="G38" s="1"/>
      <c r="H38" s="7">
        <v>10800</v>
      </c>
      <c r="I38" s="1"/>
      <c r="J38" s="7">
        <v>10800</v>
      </c>
    </row>
    <row r="39" spans="1:11" ht="48" customHeight="1" x14ac:dyDescent="0.35">
      <c r="A39" s="90"/>
      <c r="B39" s="71"/>
      <c r="C39" s="25" t="s">
        <v>62</v>
      </c>
      <c r="D39" s="1"/>
      <c r="E39" s="1"/>
      <c r="F39" s="1"/>
      <c r="G39" s="1"/>
      <c r="H39" s="7">
        <v>12000</v>
      </c>
      <c r="I39" s="1"/>
      <c r="J39" s="7">
        <v>12000</v>
      </c>
    </row>
    <row r="40" spans="1:11" ht="48" customHeight="1" x14ac:dyDescent="0.35">
      <c r="A40" s="36"/>
      <c r="B40" s="18"/>
      <c r="C40" s="25" t="s">
        <v>63</v>
      </c>
      <c r="D40" s="1"/>
      <c r="E40" s="1"/>
      <c r="F40" s="1"/>
      <c r="G40" s="1"/>
      <c r="H40" s="7">
        <v>14000</v>
      </c>
      <c r="I40" s="1"/>
      <c r="J40" s="7">
        <v>14000</v>
      </c>
    </row>
    <row r="41" spans="1:11" ht="48" customHeight="1" x14ac:dyDescent="0.35">
      <c r="A41" s="37"/>
      <c r="B41" s="38"/>
      <c r="C41" s="25" t="s">
        <v>64</v>
      </c>
      <c r="D41" s="1"/>
      <c r="E41" s="1"/>
      <c r="F41" s="1"/>
      <c r="G41" s="1"/>
      <c r="H41" s="7">
        <v>17000</v>
      </c>
      <c r="I41" s="1"/>
      <c r="J41" s="7">
        <v>17000</v>
      </c>
    </row>
    <row r="42" spans="1:11" ht="43.5" customHeight="1" x14ac:dyDescent="0.35">
      <c r="A42" s="80" t="s">
        <v>11</v>
      </c>
      <c r="B42" s="80" t="s">
        <v>11</v>
      </c>
      <c r="C42" s="8" t="s">
        <v>65</v>
      </c>
      <c r="D42" s="1"/>
      <c r="E42" s="1"/>
      <c r="F42" s="1"/>
      <c r="G42" s="1"/>
      <c r="H42" s="7">
        <v>21500</v>
      </c>
      <c r="I42" s="1"/>
      <c r="J42" s="7">
        <v>21500</v>
      </c>
    </row>
    <row r="43" spans="1:11" ht="43.5" customHeight="1" x14ac:dyDescent="0.35">
      <c r="A43" s="76"/>
      <c r="B43" s="76"/>
      <c r="C43" s="8" t="s">
        <v>66</v>
      </c>
      <c r="D43" s="1"/>
      <c r="E43" s="1"/>
      <c r="F43" s="1"/>
      <c r="G43" s="1"/>
      <c r="H43" s="7">
        <v>27500</v>
      </c>
      <c r="I43" s="1"/>
      <c r="J43" s="7">
        <v>27500</v>
      </c>
    </row>
    <row r="44" spans="1:11" ht="72" customHeight="1" x14ac:dyDescent="0.35">
      <c r="A44" s="76"/>
      <c r="B44" s="76"/>
      <c r="C44" s="8" t="s">
        <v>67</v>
      </c>
      <c r="D44" s="1"/>
      <c r="E44" s="1"/>
      <c r="F44" s="1"/>
      <c r="G44" s="1"/>
      <c r="H44" s="7">
        <v>14500</v>
      </c>
      <c r="I44" s="1"/>
      <c r="J44" s="7">
        <v>14500</v>
      </c>
    </row>
    <row r="45" spans="1:11" ht="64.5" customHeight="1" x14ac:dyDescent="0.35">
      <c r="A45" s="76"/>
      <c r="B45" s="76"/>
      <c r="C45" s="8" t="s">
        <v>68</v>
      </c>
      <c r="D45" s="1"/>
      <c r="E45" s="1"/>
      <c r="F45" s="1"/>
      <c r="G45" s="1"/>
      <c r="H45" s="7">
        <v>18600</v>
      </c>
      <c r="I45" s="1"/>
      <c r="J45" s="7">
        <v>18600</v>
      </c>
    </row>
    <row r="46" spans="1:11" ht="64.5" customHeight="1" x14ac:dyDescent="0.35">
      <c r="A46" s="76"/>
      <c r="B46" s="76"/>
      <c r="C46" s="8" t="s">
        <v>71</v>
      </c>
      <c r="D46" s="1"/>
      <c r="E46" s="5">
        <v>92800</v>
      </c>
      <c r="F46" s="1"/>
      <c r="G46" s="1"/>
      <c r="H46" s="7"/>
      <c r="I46" s="1"/>
      <c r="J46" s="7">
        <f>SUM(E46:I46)</f>
        <v>92800</v>
      </c>
    </row>
    <row r="47" spans="1:11" ht="36" customHeight="1" x14ac:dyDescent="0.35">
      <c r="A47" s="63" t="s">
        <v>69</v>
      </c>
      <c r="B47" s="83"/>
      <c r="C47" s="32" t="s">
        <v>179</v>
      </c>
      <c r="D47" s="32">
        <v>0</v>
      </c>
      <c r="E47" s="33">
        <v>92800</v>
      </c>
      <c r="F47" s="32">
        <v>0</v>
      </c>
      <c r="G47" s="32">
        <v>0</v>
      </c>
      <c r="H47" s="34">
        <f>SUM(H4:H46)</f>
        <v>867100</v>
      </c>
      <c r="I47" s="35">
        <v>37200</v>
      </c>
      <c r="J47" s="34">
        <f>SUM(J4:J46)</f>
        <v>1035100</v>
      </c>
      <c r="K47" s="28"/>
    </row>
    <row r="48" spans="1:11" ht="36" customHeight="1" x14ac:dyDescent="0.35">
      <c r="A48" s="107"/>
      <c r="B48" s="108"/>
      <c r="C48" s="107"/>
      <c r="D48" s="107"/>
      <c r="E48" s="109"/>
      <c r="F48" s="107"/>
      <c r="G48" s="107"/>
      <c r="H48" s="110"/>
      <c r="I48" s="111"/>
      <c r="J48" s="110"/>
      <c r="K48" s="28"/>
    </row>
    <row r="49" spans="1:10" ht="64.5" customHeight="1" x14ac:dyDescent="0.35">
      <c r="A49" s="39"/>
      <c r="B49" s="39"/>
      <c r="C49" s="19"/>
      <c r="D49" s="20"/>
      <c r="E49" s="20"/>
      <c r="F49" s="20"/>
      <c r="G49" s="20"/>
      <c r="H49" s="21"/>
      <c r="I49" s="20"/>
      <c r="J49" s="21"/>
    </row>
    <row r="50" spans="1:10" ht="48" customHeight="1" x14ac:dyDescent="0.35">
      <c r="A50" s="80" t="s">
        <v>12</v>
      </c>
      <c r="B50" s="80" t="s">
        <v>12</v>
      </c>
      <c r="C50" s="8" t="s">
        <v>16</v>
      </c>
      <c r="D50" s="1"/>
      <c r="E50" s="1"/>
      <c r="F50" s="3">
        <v>12000</v>
      </c>
      <c r="G50" s="3">
        <v>64400</v>
      </c>
      <c r="H50" s="3">
        <v>12000</v>
      </c>
      <c r="I50" s="1"/>
      <c r="J50" s="3">
        <v>88400</v>
      </c>
    </row>
    <row r="51" spans="1:10" ht="46.5" customHeight="1" x14ac:dyDescent="0.35">
      <c r="A51" s="84"/>
      <c r="B51" s="76"/>
      <c r="C51" s="8" t="s">
        <v>18</v>
      </c>
      <c r="D51" s="1"/>
      <c r="E51" s="1"/>
      <c r="F51" s="1"/>
      <c r="G51" s="4">
        <v>34500</v>
      </c>
      <c r="H51" s="1"/>
      <c r="I51" s="40">
        <v>117000</v>
      </c>
      <c r="J51" s="4">
        <v>151500</v>
      </c>
    </row>
    <row r="52" spans="1:10" ht="76.5" customHeight="1" x14ac:dyDescent="0.35">
      <c r="A52" s="84"/>
      <c r="B52" s="76"/>
      <c r="C52" s="13" t="s">
        <v>72</v>
      </c>
      <c r="D52" s="1"/>
      <c r="E52" s="1"/>
      <c r="F52" s="1"/>
      <c r="G52" s="3"/>
      <c r="H52" s="3">
        <v>40000</v>
      </c>
      <c r="I52" s="1"/>
      <c r="J52" s="3">
        <v>40000</v>
      </c>
    </row>
    <row r="53" spans="1:10" ht="45.75" customHeight="1" x14ac:dyDescent="0.35">
      <c r="A53" s="84"/>
      <c r="B53" s="76"/>
      <c r="C53" s="8" t="s">
        <v>73</v>
      </c>
      <c r="D53" s="41"/>
      <c r="E53" s="41"/>
      <c r="F53" s="41"/>
      <c r="G53" s="45">
        <v>30660</v>
      </c>
      <c r="H53" s="41"/>
      <c r="I53" s="41"/>
      <c r="J53" s="43">
        <f>SUM(D53:I53)</f>
        <v>30660</v>
      </c>
    </row>
    <row r="54" spans="1:10" ht="50.25" customHeight="1" x14ac:dyDescent="0.35">
      <c r="A54" s="84"/>
      <c r="B54" s="76"/>
      <c r="C54" s="99" t="s">
        <v>174</v>
      </c>
      <c r="D54" s="41"/>
      <c r="E54" s="41"/>
      <c r="F54" s="97">
        <v>20000</v>
      </c>
      <c r="G54" s="41"/>
      <c r="H54" s="41"/>
      <c r="I54" s="41"/>
      <c r="J54" s="98">
        <f>SUM(D54:I54)</f>
        <v>20000</v>
      </c>
    </row>
    <row r="55" spans="1:10" ht="64.5" customHeight="1" x14ac:dyDescent="0.35">
      <c r="A55" s="82"/>
      <c r="B55" s="77"/>
      <c r="C55" s="42" t="s">
        <v>170</v>
      </c>
      <c r="D55" s="5">
        <v>53000</v>
      </c>
      <c r="E55" s="1"/>
      <c r="F55" s="1"/>
      <c r="G55" s="3"/>
      <c r="H55" s="4"/>
      <c r="I55" s="1"/>
      <c r="J55" s="3">
        <f>SUM(D55:I55)</f>
        <v>53000</v>
      </c>
    </row>
    <row r="56" spans="1:10" ht="173.25" customHeight="1" x14ac:dyDescent="0.35">
      <c r="A56" s="80" t="s">
        <v>12</v>
      </c>
      <c r="B56" s="80" t="s">
        <v>12</v>
      </c>
      <c r="C56" s="8" t="s">
        <v>171</v>
      </c>
      <c r="D56" s="5"/>
      <c r="E56" s="1"/>
      <c r="F56" s="1"/>
      <c r="G56" s="1"/>
      <c r="H56" s="1"/>
      <c r="I56" s="4">
        <v>100000</v>
      </c>
      <c r="J56" s="4">
        <f>SUM(D56:I56)</f>
        <v>100000</v>
      </c>
    </row>
    <row r="57" spans="1:10" ht="69" customHeight="1" x14ac:dyDescent="0.35">
      <c r="A57" s="81"/>
      <c r="B57" s="82"/>
      <c r="C57" s="8" t="s">
        <v>172</v>
      </c>
      <c r="D57" s="5"/>
      <c r="E57" s="1"/>
      <c r="F57" s="1"/>
      <c r="G57" s="1"/>
      <c r="H57" s="1"/>
      <c r="I57" s="45">
        <v>95000</v>
      </c>
      <c r="J57" s="4">
        <f>SUM(D57:I57)</f>
        <v>95000</v>
      </c>
    </row>
    <row r="58" spans="1:10" ht="35.25" customHeight="1" x14ac:dyDescent="0.35">
      <c r="A58" s="86" t="s">
        <v>74</v>
      </c>
      <c r="B58" s="102"/>
      <c r="C58" s="10" t="s">
        <v>173</v>
      </c>
      <c r="D58" s="50">
        <f>SUM(D50:D57)</f>
        <v>53000</v>
      </c>
      <c r="E58" s="29">
        <v>0</v>
      </c>
      <c r="F58" s="31">
        <f>SUM(F50:F57)</f>
        <v>32000</v>
      </c>
      <c r="G58" s="31">
        <f>SUM(G50:G57)</f>
        <v>129560</v>
      </c>
      <c r="H58" s="31">
        <f>SUM(H50:H57)</f>
        <v>52000</v>
      </c>
      <c r="I58" s="30">
        <f>SUM(I50:I57)</f>
        <v>312000</v>
      </c>
      <c r="J58" s="31">
        <f>SUM(J50:J57)</f>
        <v>578560</v>
      </c>
    </row>
    <row r="59" spans="1:10" ht="69" customHeight="1" x14ac:dyDescent="0.35">
      <c r="A59" s="19"/>
      <c r="B59" s="39"/>
      <c r="C59" s="19"/>
      <c r="D59" s="51"/>
      <c r="E59" s="20"/>
      <c r="F59" s="20"/>
      <c r="G59" s="20"/>
      <c r="H59" s="20"/>
      <c r="I59" s="20"/>
      <c r="J59" s="20"/>
    </row>
    <row r="60" spans="1:10" ht="69" customHeight="1" x14ac:dyDescent="0.35">
      <c r="A60" s="19"/>
      <c r="B60" s="39"/>
      <c r="C60" s="19"/>
      <c r="D60" s="51"/>
      <c r="E60" s="20"/>
      <c r="F60" s="20"/>
      <c r="G60" s="20"/>
      <c r="H60" s="20"/>
      <c r="I60" s="20"/>
      <c r="J60" s="20"/>
    </row>
    <row r="61" spans="1:10" ht="60.75" customHeight="1" x14ac:dyDescent="0.35">
      <c r="A61" s="78" t="s">
        <v>13</v>
      </c>
      <c r="B61" s="78" t="s">
        <v>13</v>
      </c>
      <c r="C61" s="8" t="s">
        <v>75</v>
      </c>
      <c r="D61" s="1"/>
      <c r="E61" s="1"/>
      <c r="F61" s="1"/>
      <c r="G61" s="1"/>
      <c r="H61" s="4">
        <v>15000</v>
      </c>
      <c r="I61" s="1"/>
      <c r="J61" s="4">
        <v>15000</v>
      </c>
    </row>
    <row r="62" spans="1:10" ht="67.5" customHeight="1" x14ac:dyDescent="0.35">
      <c r="A62" s="79"/>
      <c r="B62" s="79"/>
      <c r="C62" s="8" t="s">
        <v>76</v>
      </c>
      <c r="D62" s="1"/>
      <c r="E62" s="1"/>
      <c r="F62" s="1"/>
      <c r="G62" s="1"/>
      <c r="H62" s="4">
        <v>15000</v>
      </c>
      <c r="I62" s="1"/>
      <c r="J62" s="4">
        <v>15000</v>
      </c>
    </row>
    <row r="63" spans="1:10" ht="73.5" customHeight="1" x14ac:dyDescent="0.35">
      <c r="A63" s="79"/>
      <c r="B63" s="79"/>
      <c r="C63" s="8" t="s">
        <v>77</v>
      </c>
      <c r="D63" s="1"/>
      <c r="E63" s="1"/>
      <c r="F63" s="1"/>
      <c r="G63" s="1"/>
      <c r="H63" s="4">
        <v>42600</v>
      </c>
      <c r="I63" s="1"/>
      <c r="J63" s="4">
        <v>42600</v>
      </c>
    </row>
    <row r="64" spans="1:10" ht="45" customHeight="1" x14ac:dyDescent="0.35">
      <c r="A64" s="79"/>
      <c r="B64" s="79"/>
      <c r="C64" s="8" t="s">
        <v>78</v>
      </c>
      <c r="D64" s="1"/>
      <c r="E64" s="1"/>
      <c r="F64" s="1"/>
      <c r="G64" s="27">
        <v>3000</v>
      </c>
      <c r="H64" s="1"/>
      <c r="I64" s="1"/>
      <c r="J64" s="4">
        <v>3000</v>
      </c>
    </row>
    <row r="65" spans="1:10" ht="45" customHeight="1" x14ac:dyDescent="0.35">
      <c r="A65" s="79"/>
      <c r="B65" s="79"/>
      <c r="C65" s="8" t="s">
        <v>79</v>
      </c>
      <c r="D65" s="1"/>
      <c r="E65" s="1"/>
      <c r="F65" s="1"/>
      <c r="G65" s="1"/>
      <c r="H65" s="1"/>
      <c r="I65" s="1"/>
      <c r="J65" s="1"/>
    </row>
    <row r="66" spans="1:10" ht="45" customHeight="1" x14ac:dyDescent="0.35">
      <c r="A66" s="79"/>
      <c r="B66" s="79"/>
      <c r="C66" s="8" t="s">
        <v>80</v>
      </c>
      <c r="D66" s="1"/>
      <c r="E66" s="1"/>
      <c r="F66" s="1"/>
      <c r="G66" s="1"/>
      <c r="H66" s="1"/>
      <c r="I66" s="4">
        <v>19500</v>
      </c>
      <c r="J66" s="4">
        <v>19500</v>
      </c>
    </row>
    <row r="67" spans="1:10" ht="45" customHeight="1" x14ac:dyDescent="0.35">
      <c r="A67" s="79"/>
      <c r="B67" s="79"/>
      <c r="C67" s="8" t="s">
        <v>81</v>
      </c>
      <c r="D67" s="1"/>
      <c r="E67" s="1"/>
      <c r="F67" s="1"/>
      <c r="G67" s="1"/>
      <c r="H67" s="1"/>
      <c r="I67" s="1"/>
      <c r="J67" s="1" t="s">
        <v>176</v>
      </c>
    </row>
    <row r="68" spans="1:10" ht="42" customHeight="1" x14ac:dyDescent="0.35">
      <c r="A68" s="79"/>
      <c r="B68" s="79"/>
      <c r="C68" s="14" t="s">
        <v>82</v>
      </c>
      <c r="D68" s="1"/>
      <c r="E68" s="1"/>
      <c r="F68" s="1"/>
      <c r="G68" s="1"/>
      <c r="H68" s="3">
        <v>28000</v>
      </c>
      <c r="I68" s="1"/>
      <c r="J68" s="3">
        <v>28000</v>
      </c>
    </row>
    <row r="69" spans="1:10" ht="45" customHeight="1" x14ac:dyDescent="0.35">
      <c r="A69" s="68" t="s">
        <v>13</v>
      </c>
      <c r="B69" s="73" t="s">
        <v>13</v>
      </c>
      <c r="C69" s="8" t="s">
        <v>175</v>
      </c>
      <c r="D69" s="1"/>
      <c r="E69" s="1"/>
      <c r="F69" s="1"/>
      <c r="G69" s="1"/>
      <c r="H69" s="3">
        <v>30200</v>
      </c>
      <c r="I69" s="1"/>
      <c r="J69" s="3">
        <v>30200</v>
      </c>
    </row>
    <row r="70" spans="1:10" ht="66.75" customHeight="1" x14ac:dyDescent="0.35">
      <c r="A70" s="76"/>
      <c r="B70" s="74"/>
      <c r="C70" s="8" t="s">
        <v>83</v>
      </c>
      <c r="D70" s="1"/>
      <c r="E70" s="1"/>
      <c r="F70" s="1"/>
      <c r="G70" s="1"/>
      <c r="H70" s="3">
        <v>26080</v>
      </c>
      <c r="I70" s="1"/>
      <c r="J70" s="3">
        <v>26080</v>
      </c>
    </row>
    <row r="71" spans="1:10" ht="96" customHeight="1" x14ac:dyDescent="0.35">
      <c r="A71" s="76"/>
      <c r="B71" s="74"/>
      <c r="C71" s="8" t="s">
        <v>84</v>
      </c>
      <c r="D71" s="1"/>
      <c r="E71" s="1"/>
      <c r="F71" s="1"/>
      <c r="G71" s="1"/>
      <c r="H71" s="3">
        <v>11800</v>
      </c>
      <c r="I71" s="1"/>
      <c r="J71" s="3">
        <v>11800</v>
      </c>
    </row>
    <row r="72" spans="1:10" ht="87.75" customHeight="1" x14ac:dyDescent="0.35">
      <c r="A72" s="76"/>
      <c r="B72" s="74"/>
      <c r="C72" s="8" t="s">
        <v>85</v>
      </c>
      <c r="D72" s="1"/>
      <c r="E72" s="1"/>
      <c r="F72" s="1"/>
      <c r="G72" s="1"/>
      <c r="H72" s="3">
        <v>26000</v>
      </c>
      <c r="I72" s="1"/>
      <c r="J72" s="3">
        <v>26000</v>
      </c>
    </row>
    <row r="73" spans="1:10" ht="45" customHeight="1" x14ac:dyDescent="0.35">
      <c r="A73" s="76"/>
      <c r="B73" s="74"/>
      <c r="C73" s="8" t="s">
        <v>86</v>
      </c>
      <c r="D73" s="1"/>
      <c r="E73" s="1"/>
      <c r="F73" s="1"/>
      <c r="G73" s="1"/>
      <c r="H73" s="3">
        <v>24900</v>
      </c>
      <c r="I73" s="1"/>
      <c r="J73" s="3">
        <v>24900</v>
      </c>
    </row>
    <row r="74" spans="1:10" ht="54.75" customHeight="1" x14ac:dyDescent="0.35">
      <c r="A74" s="77"/>
      <c r="B74" s="75"/>
      <c r="C74" s="8" t="s">
        <v>87</v>
      </c>
      <c r="D74" s="1"/>
      <c r="E74" s="1"/>
      <c r="F74" s="1"/>
      <c r="G74" s="3">
        <v>20500</v>
      </c>
      <c r="H74" s="3"/>
      <c r="I74" s="1"/>
      <c r="J74" s="3">
        <v>20500</v>
      </c>
    </row>
    <row r="75" spans="1:10" ht="67.5" customHeight="1" x14ac:dyDescent="0.35">
      <c r="A75" s="78" t="s">
        <v>13</v>
      </c>
      <c r="B75" s="78" t="s">
        <v>13</v>
      </c>
      <c r="C75" s="8" t="s">
        <v>88</v>
      </c>
      <c r="D75" s="1"/>
      <c r="E75" s="1"/>
      <c r="F75" s="1"/>
      <c r="G75" s="1"/>
      <c r="H75" s="7">
        <v>18700</v>
      </c>
      <c r="I75" s="1"/>
      <c r="J75" s="7">
        <v>18700</v>
      </c>
    </row>
    <row r="76" spans="1:10" ht="49.5" customHeight="1" x14ac:dyDescent="0.35">
      <c r="A76" s="79"/>
      <c r="B76" s="79"/>
      <c r="C76" s="8" t="s">
        <v>89</v>
      </c>
      <c r="D76" s="1"/>
      <c r="E76" s="1"/>
      <c r="F76" s="1"/>
      <c r="G76" s="1"/>
      <c r="H76" s="7">
        <v>143000</v>
      </c>
      <c r="I76" s="1"/>
      <c r="J76" s="7">
        <v>143000</v>
      </c>
    </row>
    <row r="77" spans="1:10" ht="62.25" customHeight="1" x14ac:dyDescent="0.35">
      <c r="A77" s="79"/>
      <c r="B77" s="79"/>
      <c r="C77" s="8" t="s">
        <v>90</v>
      </c>
      <c r="D77" s="1"/>
      <c r="E77" s="1"/>
      <c r="F77" s="1"/>
      <c r="G77" s="1"/>
      <c r="H77" s="7">
        <v>19700</v>
      </c>
      <c r="I77" s="1"/>
      <c r="J77" s="7">
        <v>19700</v>
      </c>
    </row>
    <row r="78" spans="1:10" ht="66" customHeight="1" x14ac:dyDescent="0.35">
      <c r="A78" s="79"/>
      <c r="B78" s="79"/>
      <c r="C78" s="8" t="s">
        <v>91</v>
      </c>
      <c r="D78" s="1"/>
      <c r="E78" s="1"/>
      <c r="F78" s="1"/>
      <c r="G78" s="1"/>
      <c r="H78" s="7">
        <v>19700</v>
      </c>
      <c r="I78" s="1"/>
      <c r="J78" s="7">
        <v>19700</v>
      </c>
    </row>
    <row r="79" spans="1:10" ht="69" customHeight="1" x14ac:dyDescent="0.35">
      <c r="A79" s="79"/>
      <c r="B79" s="79"/>
      <c r="C79" s="8" t="s">
        <v>92</v>
      </c>
      <c r="D79" s="1"/>
      <c r="E79" s="1"/>
      <c r="F79" s="1"/>
      <c r="G79" s="1"/>
      <c r="H79" s="7">
        <v>19700</v>
      </c>
      <c r="I79" s="1"/>
      <c r="J79" s="7">
        <v>19700</v>
      </c>
    </row>
    <row r="80" spans="1:10" ht="65.25" customHeight="1" x14ac:dyDescent="0.35">
      <c r="A80" s="79"/>
      <c r="B80" s="79"/>
      <c r="C80" s="8" t="s">
        <v>93</v>
      </c>
      <c r="D80" s="1"/>
      <c r="E80" s="1"/>
      <c r="F80" s="1"/>
      <c r="G80" s="1"/>
      <c r="H80" s="7">
        <v>23600</v>
      </c>
      <c r="I80" s="1"/>
      <c r="J80" s="7">
        <v>23600</v>
      </c>
    </row>
    <row r="81" spans="1:10" ht="64.5" customHeight="1" x14ac:dyDescent="0.35">
      <c r="A81" s="79"/>
      <c r="B81" s="79"/>
      <c r="C81" s="46" t="s">
        <v>94</v>
      </c>
      <c r="D81" s="1"/>
      <c r="E81" s="1"/>
      <c r="F81" s="1"/>
      <c r="G81" s="1"/>
      <c r="H81" s="7">
        <v>23600</v>
      </c>
      <c r="I81" s="1"/>
      <c r="J81" s="7">
        <v>23600</v>
      </c>
    </row>
    <row r="82" spans="1:10" ht="132.75" customHeight="1" x14ac:dyDescent="0.35">
      <c r="A82" s="68" t="s">
        <v>13</v>
      </c>
      <c r="B82" s="68" t="s">
        <v>13</v>
      </c>
      <c r="C82" s="13" t="s">
        <v>95</v>
      </c>
      <c r="D82" s="1"/>
      <c r="E82" s="1"/>
      <c r="F82" s="1"/>
      <c r="G82" s="1"/>
      <c r="H82" s="3">
        <v>90000</v>
      </c>
      <c r="I82" s="1"/>
      <c r="J82" s="3">
        <v>90000</v>
      </c>
    </row>
    <row r="83" spans="1:10" ht="49.5" customHeight="1" x14ac:dyDescent="0.35">
      <c r="A83" s="69"/>
      <c r="B83" s="69"/>
      <c r="C83" s="8" t="s">
        <v>96</v>
      </c>
      <c r="D83" s="1"/>
      <c r="E83" s="1"/>
      <c r="F83" s="1"/>
      <c r="G83" s="1"/>
      <c r="H83" s="7">
        <v>23200</v>
      </c>
      <c r="I83" s="1"/>
      <c r="J83" s="7">
        <v>23200</v>
      </c>
    </row>
    <row r="84" spans="1:10" ht="29.25" customHeight="1" x14ac:dyDescent="0.35">
      <c r="A84" s="69"/>
      <c r="B84" s="69"/>
      <c r="C84" s="8" t="s">
        <v>97</v>
      </c>
      <c r="D84" s="1"/>
      <c r="E84" s="1"/>
      <c r="F84" s="1"/>
      <c r="G84" s="1"/>
      <c r="H84" s="7">
        <v>25500</v>
      </c>
      <c r="I84" s="1"/>
      <c r="J84" s="7">
        <v>25500</v>
      </c>
    </row>
    <row r="85" spans="1:10" ht="68.25" customHeight="1" x14ac:dyDescent="0.35">
      <c r="A85" s="69"/>
      <c r="B85" s="69"/>
      <c r="C85" s="8" t="s">
        <v>98</v>
      </c>
      <c r="D85" s="1"/>
      <c r="E85" s="1"/>
      <c r="F85" s="1"/>
      <c r="G85" s="1"/>
      <c r="H85" s="7">
        <v>19100</v>
      </c>
      <c r="I85" s="1"/>
      <c r="J85" s="7">
        <v>19100</v>
      </c>
    </row>
    <row r="86" spans="1:10" ht="76.5" customHeight="1" x14ac:dyDescent="0.35">
      <c r="A86" s="69"/>
      <c r="B86" s="69"/>
      <c r="C86" s="8" t="s">
        <v>99</v>
      </c>
      <c r="D86" s="1"/>
      <c r="E86" s="1"/>
      <c r="F86" s="1"/>
      <c r="G86" s="1"/>
      <c r="H86" s="7">
        <v>5000</v>
      </c>
      <c r="I86" s="1"/>
      <c r="J86" s="7">
        <v>5000</v>
      </c>
    </row>
    <row r="87" spans="1:10" ht="67.5" customHeight="1" x14ac:dyDescent="0.35">
      <c r="A87" s="72"/>
      <c r="B87" s="72"/>
      <c r="C87" s="8" t="s">
        <v>100</v>
      </c>
      <c r="D87" s="1"/>
      <c r="E87" s="1"/>
      <c r="F87" s="1"/>
      <c r="G87" s="1"/>
      <c r="H87" s="7">
        <v>5000</v>
      </c>
      <c r="I87" s="1"/>
      <c r="J87" s="7">
        <v>5000</v>
      </c>
    </row>
    <row r="88" spans="1:10" ht="90" customHeight="1" x14ac:dyDescent="0.35">
      <c r="A88" s="68" t="s">
        <v>13</v>
      </c>
      <c r="B88" s="68" t="s">
        <v>13</v>
      </c>
      <c r="C88" s="8" t="s">
        <v>101</v>
      </c>
      <c r="D88" s="1"/>
      <c r="E88" s="1"/>
      <c r="F88" s="1"/>
      <c r="G88" s="1"/>
      <c r="H88" s="7">
        <v>20000</v>
      </c>
      <c r="I88" s="1"/>
      <c r="J88" s="7">
        <v>20000</v>
      </c>
    </row>
    <row r="89" spans="1:10" ht="66" customHeight="1" x14ac:dyDescent="0.35">
      <c r="A89" s="69"/>
      <c r="B89" s="69"/>
      <c r="C89" s="8" t="s">
        <v>102</v>
      </c>
      <c r="D89" s="1"/>
      <c r="E89" s="1"/>
      <c r="F89" s="1"/>
      <c r="G89" s="1"/>
      <c r="H89" s="7">
        <v>10000</v>
      </c>
      <c r="I89" s="1"/>
      <c r="J89" s="7">
        <v>10000</v>
      </c>
    </row>
    <row r="90" spans="1:10" ht="64.5" customHeight="1" x14ac:dyDescent="0.35">
      <c r="A90" s="69"/>
      <c r="B90" s="69"/>
      <c r="C90" s="8" t="s">
        <v>103</v>
      </c>
      <c r="D90" s="1"/>
      <c r="E90" s="1"/>
      <c r="F90" s="1"/>
      <c r="G90" s="1"/>
      <c r="H90" s="7">
        <v>10000</v>
      </c>
      <c r="I90" s="1"/>
      <c r="J90" s="7">
        <v>10000</v>
      </c>
    </row>
    <row r="91" spans="1:10" ht="53.25" customHeight="1" x14ac:dyDescent="0.35">
      <c r="A91" s="69"/>
      <c r="B91" s="69"/>
      <c r="C91" s="8" t="s">
        <v>104</v>
      </c>
      <c r="D91" s="1"/>
      <c r="E91" s="1"/>
      <c r="F91" s="1"/>
      <c r="G91" s="1"/>
      <c r="H91" s="7">
        <v>10000</v>
      </c>
      <c r="I91" s="1"/>
      <c r="J91" s="7">
        <v>10000</v>
      </c>
    </row>
    <row r="92" spans="1:10" ht="53.25" customHeight="1" x14ac:dyDescent="0.35">
      <c r="A92" s="69"/>
      <c r="B92" s="69"/>
      <c r="C92" s="8" t="s">
        <v>105</v>
      </c>
      <c r="D92" s="1"/>
      <c r="E92" s="1"/>
      <c r="F92" s="1"/>
      <c r="G92" s="1"/>
      <c r="H92" s="7">
        <v>10000</v>
      </c>
      <c r="I92" s="1"/>
      <c r="J92" s="7">
        <v>10000</v>
      </c>
    </row>
    <row r="93" spans="1:10" ht="63" customHeight="1" x14ac:dyDescent="0.35">
      <c r="A93" s="72"/>
      <c r="B93" s="72"/>
      <c r="C93" s="8" t="s">
        <v>106</v>
      </c>
      <c r="D93" s="1"/>
      <c r="E93" s="1"/>
      <c r="F93" s="1"/>
      <c r="G93" s="1"/>
      <c r="H93" s="7">
        <v>10000</v>
      </c>
      <c r="I93" s="1"/>
      <c r="J93" s="7">
        <v>10000</v>
      </c>
    </row>
    <row r="94" spans="1:10" ht="63" customHeight="1" x14ac:dyDescent="0.35">
      <c r="A94" s="68" t="s">
        <v>13</v>
      </c>
      <c r="B94" s="68" t="s">
        <v>13</v>
      </c>
      <c r="C94" s="8" t="s">
        <v>107</v>
      </c>
      <c r="D94" s="1"/>
      <c r="E94" s="1"/>
      <c r="F94" s="1"/>
      <c r="G94" s="1"/>
      <c r="H94" s="7">
        <v>11700</v>
      </c>
      <c r="I94" s="1"/>
      <c r="J94" s="7">
        <v>11700</v>
      </c>
    </row>
    <row r="95" spans="1:10" ht="50.25" customHeight="1" x14ac:dyDescent="0.35">
      <c r="A95" s="69"/>
      <c r="B95" s="69"/>
      <c r="C95" s="8" t="s">
        <v>108</v>
      </c>
      <c r="D95" s="1"/>
      <c r="E95" s="1"/>
      <c r="F95" s="1"/>
      <c r="G95" s="1"/>
      <c r="H95" s="7">
        <v>13300</v>
      </c>
      <c r="I95" s="1"/>
      <c r="J95" s="7">
        <v>13300</v>
      </c>
    </row>
    <row r="96" spans="1:10" ht="70.5" customHeight="1" x14ac:dyDescent="0.35">
      <c r="A96" s="69"/>
      <c r="B96" s="69"/>
      <c r="C96" s="8" t="s">
        <v>109</v>
      </c>
      <c r="D96" s="1"/>
      <c r="E96" s="1"/>
      <c r="F96" s="1"/>
      <c r="G96" s="1"/>
      <c r="H96" s="7">
        <v>11500</v>
      </c>
      <c r="I96" s="1"/>
      <c r="J96" s="7">
        <v>11500</v>
      </c>
    </row>
    <row r="97" spans="1:10" ht="64.5" customHeight="1" x14ac:dyDescent="0.35">
      <c r="A97" s="69"/>
      <c r="B97" s="69"/>
      <c r="C97" s="8" t="s">
        <v>110</v>
      </c>
      <c r="D97" s="1"/>
      <c r="E97" s="1"/>
      <c r="F97" s="1"/>
      <c r="G97" s="1"/>
      <c r="H97" s="7">
        <v>11800</v>
      </c>
      <c r="I97" s="1"/>
      <c r="J97" s="7">
        <v>11800</v>
      </c>
    </row>
    <row r="98" spans="1:10" ht="72" customHeight="1" x14ac:dyDescent="0.35">
      <c r="A98" s="69"/>
      <c r="B98" s="69"/>
      <c r="C98" s="8" t="s">
        <v>111</v>
      </c>
      <c r="D98" s="1"/>
      <c r="E98" s="1"/>
      <c r="F98" s="1"/>
      <c r="G98" s="1"/>
      <c r="H98" s="7">
        <v>11600</v>
      </c>
      <c r="I98" s="1"/>
      <c r="J98" s="7">
        <v>11600</v>
      </c>
    </row>
    <row r="99" spans="1:10" ht="74.25" customHeight="1" x14ac:dyDescent="0.35">
      <c r="A99" s="72"/>
      <c r="B99" s="72"/>
      <c r="C99" s="8" t="s">
        <v>112</v>
      </c>
      <c r="D99" s="1"/>
      <c r="E99" s="1"/>
      <c r="F99" s="1"/>
      <c r="G99" s="1"/>
      <c r="H99" s="7">
        <v>11500</v>
      </c>
      <c r="I99" s="1"/>
      <c r="J99" s="7">
        <v>11500</v>
      </c>
    </row>
    <row r="100" spans="1:10" ht="61.5" customHeight="1" x14ac:dyDescent="0.35">
      <c r="A100" s="68" t="s">
        <v>13</v>
      </c>
      <c r="B100" s="68" t="s">
        <v>13</v>
      </c>
      <c r="C100" s="8" t="s">
        <v>113</v>
      </c>
      <c r="D100" s="1"/>
      <c r="E100" s="1"/>
      <c r="F100" s="1"/>
      <c r="G100" s="1"/>
      <c r="H100" s="7">
        <v>11800</v>
      </c>
      <c r="I100" s="1"/>
      <c r="J100" s="7">
        <v>11800</v>
      </c>
    </row>
    <row r="101" spans="1:10" ht="47.25" customHeight="1" x14ac:dyDescent="0.35">
      <c r="A101" s="69"/>
      <c r="B101" s="69"/>
      <c r="C101" s="8" t="s">
        <v>114</v>
      </c>
      <c r="D101" s="1"/>
      <c r="E101" s="1"/>
      <c r="F101" s="1"/>
      <c r="G101" s="1"/>
      <c r="H101" s="7">
        <v>11900</v>
      </c>
      <c r="I101" s="1"/>
      <c r="J101" s="7">
        <v>11900</v>
      </c>
    </row>
    <row r="102" spans="1:10" ht="109.5" customHeight="1" x14ac:dyDescent="0.35">
      <c r="A102" s="69"/>
      <c r="B102" s="69"/>
      <c r="C102" s="19" t="s">
        <v>115</v>
      </c>
      <c r="D102" s="1"/>
      <c r="E102" s="1"/>
      <c r="F102" s="1"/>
      <c r="G102" s="1"/>
      <c r="H102" s="7">
        <v>11800</v>
      </c>
      <c r="I102" s="1"/>
      <c r="J102" s="7">
        <v>11800</v>
      </c>
    </row>
    <row r="103" spans="1:10" ht="80.25" customHeight="1" x14ac:dyDescent="0.35">
      <c r="A103" s="69"/>
      <c r="B103" s="69"/>
      <c r="C103" s="8" t="s">
        <v>116</v>
      </c>
      <c r="D103" s="1"/>
      <c r="E103" s="1"/>
      <c r="F103" s="1"/>
      <c r="G103" s="1"/>
      <c r="H103" s="7">
        <v>26000</v>
      </c>
      <c r="I103" s="1"/>
      <c r="J103" s="7">
        <v>26000</v>
      </c>
    </row>
    <row r="104" spans="1:10" ht="42" customHeight="1" x14ac:dyDescent="0.35">
      <c r="A104" s="69"/>
      <c r="B104" s="69"/>
      <c r="C104" s="8" t="s">
        <v>117</v>
      </c>
      <c r="D104" s="1"/>
      <c r="E104" s="1"/>
      <c r="F104" s="1"/>
      <c r="G104" s="1"/>
      <c r="H104" s="7">
        <v>24900</v>
      </c>
      <c r="I104" s="1"/>
      <c r="J104" s="7">
        <v>24900</v>
      </c>
    </row>
    <row r="105" spans="1:10" ht="63" customHeight="1" x14ac:dyDescent="0.35">
      <c r="A105" s="72"/>
      <c r="B105" s="72"/>
      <c r="C105" s="8" t="s">
        <v>118</v>
      </c>
      <c r="D105" s="1"/>
      <c r="E105" s="1"/>
      <c r="F105" s="1"/>
      <c r="G105" s="1"/>
      <c r="H105" s="7">
        <v>13500</v>
      </c>
      <c r="I105" s="1"/>
      <c r="J105" s="7">
        <v>13500</v>
      </c>
    </row>
    <row r="106" spans="1:10" ht="63.75" customHeight="1" x14ac:dyDescent="0.35">
      <c r="A106" s="68" t="s">
        <v>13</v>
      </c>
      <c r="B106" s="68" t="s">
        <v>13</v>
      </c>
      <c r="C106" s="47" t="s">
        <v>119</v>
      </c>
      <c r="D106" s="1"/>
      <c r="E106" s="1"/>
      <c r="F106" s="1"/>
      <c r="G106" s="1"/>
      <c r="H106" s="7">
        <v>14000</v>
      </c>
      <c r="I106" s="1"/>
      <c r="J106" s="7">
        <v>14000</v>
      </c>
    </row>
    <row r="107" spans="1:10" ht="88.5" customHeight="1" x14ac:dyDescent="0.35">
      <c r="A107" s="69"/>
      <c r="B107" s="69"/>
      <c r="C107" s="8" t="s">
        <v>120</v>
      </c>
      <c r="D107" s="1"/>
      <c r="E107" s="1"/>
      <c r="F107" s="1"/>
      <c r="G107" s="1"/>
      <c r="H107" s="7">
        <v>14000</v>
      </c>
      <c r="I107" s="1"/>
      <c r="J107" s="7">
        <v>14000</v>
      </c>
    </row>
    <row r="108" spans="1:10" ht="40.5" customHeight="1" x14ac:dyDescent="0.35">
      <c r="A108" s="69"/>
      <c r="B108" s="69"/>
      <c r="C108" s="8" t="s">
        <v>121</v>
      </c>
      <c r="D108" s="1"/>
      <c r="E108" s="1"/>
      <c r="F108" s="1"/>
      <c r="G108" s="1"/>
      <c r="H108" s="7">
        <v>12700</v>
      </c>
      <c r="I108" s="1"/>
      <c r="J108" s="7">
        <v>12700</v>
      </c>
    </row>
    <row r="109" spans="1:10" ht="66" customHeight="1" x14ac:dyDescent="0.35">
      <c r="A109" s="69"/>
      <c r="B109" s="69"/>
      <c r="C109" s="8" t="s">
        <v>122</v>
      </c>
      <c r="D109" s="1"/>
      <c r="E109" s="1"/>
      <c r="F109" s="1"/>
      <c r="G109" s="1"/>
      <c r="H109" s="7">
        <v>15860</v>
      </c>
      <c r="I109" s="1"/>
      <c r="J109" s="7">
        <v>15860</v>
      </c>
    </row>
    <row r="110" spans="1:10" ht="66.75" customHeight="1" x14ac:dyDescent="0.35">
      <c r="A110" s="69"/>
      <c r="B110" s="69"/>
      <c r="C110" s="8" t="s">
        <v>123</v>
      </c>
      <c r="D110" s="1"/>
      <c r="E110" s="1"/>
      <c r="F110" s="1"/>
      <c r="G110" s="1"/>
      <c r="H110" s="7">
        <v>14000</v>
      </c>
      <c r="I110" s="1"/>
      <c r="J110" s="7">
        <v>14000</v>
      </c>
    </row>
    <row r="111" spans="1:10" ht="66" customHeight="1" x14ac:dyDescent="0.35">
      <c r="A111" s="72"/>
      <c r="B111" s="72"/>
      <c r="C111" s="8" t="s">
        <v>124</v>
      </c>
      <c r="D111" s="1"/>
      <c r="E111" s="1"/>
      <c r="F111" s="1"/>
      <c r="G111" s="1"/>
      <c r="H111" s="7">
        <v>13000</v>
      </c>
      <c r="I111" s="1"/>
      <c r="J111" s="7">
        <v>13000</v>
      </c>
    </row>
    <row r="112" spans="1:10" ht="64.5" customHeight="1" x14ac:dyDescent="0.35">
      <c r="A112" s="68" t="s">
        <v>13</v>
      </c>
      <c r="B112" s="68" t="s">
        <v>13</v>
      </c>
      <c r="C112" s="8" t="s">
        <v>125</v>
      </c>
      <c r="D112" s="1"/>
      <c r="E112" s="1"/>
      <c r="F112" s="1"/>
      <c r="G112" s="1"/>
      <c r="H112" s="7">
        <v>17400</v>
      </c>
      <c r="I112" s="1"/>
      <c r="J112" s="7">
        <v>17400</v>
      </c>
    </row>
    <row r="113" spans="1:10" ht="68.25" customHeight="1" x14ac:dyDescent="0.35">
      <c r="A113" s="69"/>
      <c r="B113" s="69"/>
      <c r="C113" s="8" t="s">
        <v>126</v>
      </c>
      <c r="D113" s="1"/>
      <c r="E113" s="1"/>
      <c r="F113" s="1"/>
      <c r="G113" s="1"/>
      <c r="H113" s="7">
        <v>20200</v>
      </c>
      <c r="I113" s="1"/>
      <c r="J113" s="7">
        <v>20200</v>
      </c>
    </row>
    <row r="114" spans="1:10" ht="72.75" customHeight="1" x14ac:dyDescent="0.35">
      <c r="A114" s="69"/>
      <c r="B114" s="69"/>
      <c r="C114" s="8" t="s">
        <v>127</v>
      </c>
      <c r="D114" s="1"/>
      <c r="E114" s="1"/>
      <c r="F114" s="1"/>
      <c r="G114" s="1"/>
      <c r="H114" s="7">
        <v>20700</v>
      </c>
      <c r="I114" s="1"/>
      <c r="J114" s="7">
        <v>20700</v>
      </c>
    </row>
    <row r="115" spans="1:10" ht="48" customHeight="1" x14ac:dyDescent="0.35">
      <c r="A115" s="69"/>
      <c r="B115" s="69"/>
      <c r="C115" s="8" t="s">
        <v>128</v>
      </c>
      <c r="D115" s="1"/>
      <c r="E115" s="1"/>
      <c r="F115" s="1"/>
      <c r="G115" s="1"/>
      <c r="H115" s="7">
        <v>25000</v>
      </c>
      <c r="I115" s="1"/>
      <c r="J115" s="7">
        <v>25000</v>
      </c>
    </row>
    <row r="116" spans="1:10" ht="67.5" customHeight="1" x14ac:dyDescent="0.35">
      <c r="A116" s="69"/>
      <c r="B116" s="69"/>
      <c r="C116" s="8" t="s">
        <v>129</v>
      </c>
      <c r="D116" s="1"/>
      <c r="E116" s="1"/>
      <c r="F116" s="1"/>
      <c r="G116" s="1"/>
      <c r="H116" s="7">
        <v>20500</v>
      </c>
      <c r="I116" s="1"/>
      <c r="J116" s="7">
        <v>20500</v>
      </c>
    </row>
    <row r="117" spans="1:10" ht="60" customHeight="1" x14ac:dyDescent="0.35">
      <c r="A117" s="72"/>
      <c r="B117" s="72"/>
      <c r="C117" s="8" t="s">
        <v>130</v>
      </c>
      <c r="D117" s="1"/>
      <c r="E117" s="1"/>
      <c r="F117" s="1"/>
      <c r="G117" s="1"/>
      <c r="H117" s="7">
        <v>10000</v>
      </c>
      <c r="I117" s="1"/>
      <c r="J117" s="7">
        <v>10000</v>
      </c>
    </row>
    <row r="118" spans="1:10" ht="76.5" customHeight="1" x14ac:dyDescent="0.35">
      <c r="A118" s="68" t="s">
        <v>13</v>
      </c>
      <c r="B118" s="68" t="s">
        <v>13</v>
      </c>
      <c r="C118" s="8" t="s">
        <v>131</v>
      </c>
      <c r="D118" s="1"/>
      <c r="E118" s="1"/>
      <c r="F118" s="4">
        <v>100000</v>
      </c>
      <c r="G118" s="1"/>
      <c r="H118" s="7"/>
      <c r="I118" s="1"/>
      <c r="J118" s="7">
        <f>SUM(D118:I118)</f>
        <v>100000</v>
      </c>
    </row>
    <row r="119" spans="1:10" ht="148.5" customHeight="1" x14ac:dyDescent="0.35">
      <c r="A119" s="69"/>
      <c r="B119" s="69"/>
      <c r="C119" s="94" t="s">
        <v>133</v>
      </c>
      <c r="D119" s="1"/>
      <c r="E119" s="1"/>
      <c r="F119" s="27">
        <v>248061</v>
      </c>
      <c r="G119" s="1"/>
      <c r="H119" s="7"/>
      <c r="I119" s="1"/>
      <c r="J119" s="7">
        <f>SUM(D119:I119)</f>
        <v>248061</v>
      </c>
    </row>
    <row r="120" spans="1:10" ht="123.75" customHeight="1" x14ac:dyDescent="0.35">
      <c r="A120" s="69"/>
      <c r="B120" s="69"/>
      <c r="C120" s="17" t="s">
        <v>132</v>
      </c>
      <c r="D120" s="1"/>
      <c r="E120" s="5">
        <v>117300</v>
      </c>
      <c r="F120" s="1"/>
      <c r="G120" s="4">
        <v>24000</v>
      </c>
      <c r="H120" s="7"/>
      <c r="I120" s="1"/>
      <c r="J120" s="7">
        <f>SUM(D120:I120)</f>
        <v>141300</v>
      </c>
    </row>
    <row r="121" spans="1:10" s="9" customFormat="1" ht="40.5" customHeight="1" x14ac:dyDescent="0.35">
      <c r="A121" s="103" t="s">
        <v>134</v>
      </c>
      <c r="B121" s="104"/>
      <c r="C121" s="100" t="s">
        <v>135</v>
      </c>
      <c r="D121" s="100">
        <v>0</v>
      </c>
      <c r="E121" s="30">
        <f t="shared" ref="E121:J121" si="0">SUM(E61:E120)</f>
        <v>117300</v>
      </c>
      <c r="F121" s="30">
        <f t="shared" si="0"/>
        <v>348061</v>
      </c>
      <c r="G121" s="30">
        <f t="shared" si="0"/>
        <v>47500</v>
      </c>
      <c r="H121" s="101">
        <f t="shared" si="0"/>
        <v>1094040</v>
      </c>
      <c r="I121" s="30">
        <f t="shared" si="0"/>
        <v>19500</v>
      </c>
      <c r="J121" s="101">
        <f t="shared" si="0"/>
        <v>1626401</v>
      </c>
    </row>
    <row r="122" spans="1:10" ht="40.5" customHeight="1" x14ac:dyDescent="0.35">
      <c r="A122" s="53"/>
      <c r="B122" s="53"/>
      <c r="C122" s="20"/>
      <c r="D122" s="20"/>
      <c r="E122" s="54"/>
      <c r="F122" s="54"/>
      <c r="G122" s="54"/>
      <c r="H122" s="21"/>
      <c r="I122" s="54"/>
      <c r="J122" s="21"/>
    </row>
    <row r="123" spans="1:10" ht="51.75" customHeight="1" x14ac:dyDescent="0.35">
      <c r="A123" s="68" t="s">
        <v>14</v>
      </c>
      <c r="B123" s="68" t="s">
        <v>14</v>
      </c>
      <c r="C123" s="8" t="s">
        <v>136</v>
      </c>
      <c r="D123" s="1"/>
      <c r="E123" s="1"/>
      <c r="F123" s="1"/>
      <c r="G123" s="1"/>
      <c r="H123" s="4">
        <v>57900</v>
      </c>
      <c r="I123" s="1"/>
      <c r="J123" s="4">
        <v>57900</v>
      </c>
    </row>
    <row r="124" spans="1:10" ht="49.5" customHeight="1" x14ac:dyDescent="0.35">
      <c r="A124" s="69"/>
      <c r="B124" s="69"/>
      <c r="C124" s="8" t="s">
        <v>137</v>
      </c>
      <c r="D124" s="1"/>
      <c r="E124" s="1"/>
      <c r="F124" s="1"/>
      <c r="G124" s="1"/>
      <c r="H124" s="1"/>
      <c r="I124" s="4">
        <v>18000</v>
      </c>
      <c r="J124" s="4">
        <v>18000</v>
      </c>
    </row>
    <row r="125" spans="1:10" ht="86.25" customHeight="1" x14ac:dyDescent="0.35">
      <c r="A125" s="69"/>
      <c r="B125" s="69"/>
      <c r="C125" s="8" t="s">
        <v>138</v>
      </c>
      <c r="D125" s="1"/>
      <c r="E125" s="1"/>
      <c r="F125" s="1"/>
      <c r="G125" s="3">
        <v>10000</v>
      </c>
      <c r="H125" s="1"/>
      <c r="I125" s="1"/>
      <c r="J125" s="3">
        <v>10000</v>
      </c>
    </row>
    <row r="126" spans="1:10" ht="63" customHeight="1" x14ac:dyDescent="0.35">
      <c r="A126" s="69"/>
      <c r="B126" s="69"/>
      <c r="C126" s="8" t="s">
        <v>139</v>
      </c>
      <c r="D126" s="1"/>
      <c r="E126" s="1"/>
      <c r="F126" s="1"/>
      <c r="G126" s="3">
        <v>17300</v>
      </c>
      <c r="H126" s="3">
        <v>20000</v>
      </c>
      <c r="I126" s="1"/>
      <c r="J126" s="3">
        <v>37300</v>
      </c>
    </row>
    <row r="127" spans="1:10" ht="44.25" customHeight="1" x14ac:dyDescent="0.35">
      <c r="A127" s="69"/>
      <c r="B127" s="69"/>
      <c r="C127" s="8" t="s">
        <v>140</v>
      </c>
      <c r="D127" s="1"/>
      <c r="E127" s="1"/>
      <c r="F127" s="1"/>
      <c r="G127" s="3"/>
      <c r="H127" s="7">
        <v>31000</v>
      </c>
      <c r="I127" s="1"/>
      <c r="J127" s="7">
        <v>31000</v>
      </c>
    </row>
    <row r="128" spans="1:10" ht="48" customHeight="1" x14ac:dyDescent="0.35">
      <c r="A128" s="69"/>
      <c r="B128" s="69"/>
      <c r="C128" s="8" t="s">
        <v>141</v>
      </c>
      <c r="D128" s="1"/>
      <c r="E128" s="1"/>
      <c r="F128" s="1"/>
      <c r="G128" s="3"/>
      <c r="H128" s="3">
        <v>10000</v>
      </c>
      <c r="I128" s="1"/>
      <c r="J128" s="3">
        <v>10000</v>
      </c>
    </row>
    <row r="129" spans="1:21" ht="50.25" customHeight="1" x14ac:dyDescent="0.35">
      <c r="A129" s="69"/>
      <c r="B129" s="69"/>
      <c r="C129" s="8" t="s">
        <v>142</v>
      </c>
      <c r="D129" s="1"/>
      <c r="E129" s="1"/>
      <c r="F129" s="1"/>
      <c r="G129" s="3"/>
      <c r="H129" s="3">
        <v>10000</v>
      </c>
      <c r="I129" s="1"/>
      <c r="J129" s="3">
        <v>10000</v>
      </c>
    </row>
    <row r="130" spans="1:21" ht="50.25" customHeight="1" x14ac:dyDescent="0.35">
      <c r="A130" s="52"/>
      <c r="B130" s="52"/>
      <c r="C130" s="13" t="s">
        <v>143</v>
      </c>
      <c r="D130" s="1"/>
      <c r="E130" s="1"/>
      <c r="F130" s="1"/>
      <c r="G130" s="3"/>
      <c r="H130" s="3">
        <v>10000</v>
      </c>
      <c r="I130" s="1"/>
      <c r="J130" s="3">
        <v>10000</v>
      </c>
    </row>
    <row r="131" spans="1:21" ht="48.75" customHeight="1" x14ac:dyDescent="0.35">
      <c r="A131" s="68" t="s">
        <v>14</v>
      </c>
      <c r="B131" s="68" t="s">
        <v>14</v>
      </c>
      <c r="C131" s="13" t="s">
        <v>144</v>
      </c>
      <c r="D131" s="1"/>
      <c r="E131" s="1"/>
      <c r="F131" s="1"/>
      <c r="G131" s="3"/>
      <c r="H131" s="3">
        <v>10000</v>
      </c>
      <c r="I131" s="1"/>
      <c r="J131" s="3">
        <v>10000</v>
      </c>
    </row>
    <row r="132" spans="1:21" ht="50.25" customHeight="1" x14ac:dyDescent="0.35">
      <c r="A132" s="69"/>
      <c r="B132" s="69"/>
      <c r="C132" s="13" t="s">
        <v>145</v>
      </c>
      <c r="D132" s="1"/>
      <c r="E132" s="1"/>
      <c r="F132" s="1"/>
      <c r="G132" s="3"/>
      <c r="H132" s="3">
        <v>15000</v>
      </c>
      <c r="I132" s="1"/>
      <c r="J132" s="3">
        <v>15000</v>
      </c>
    </row>
    <row r="133" spans="1:21" ht="54" customHeight="1" x14ac:dyDescent="0.35">
      <c r="A133" s="69"/>
      <c r="B133" s="69"/>
      <c r="C133" s="13" t="s">
        <v>146</v>
      </c>
      <c r="D133" s="1"/>
      <c r="E133" s="1"/>
      <c r="F133" s="1"/>
      <c r="G133" s="3"/>
      <c r="H133" s="3">
        <v>30000</v>
      </c>
      <c r="I133" s="1"/>
      <c r="J133" s="3">
        <v>30000</v>
      </c>
    </row>
    <row r="134" spans="1:21" ht="66.75" customHeight="1" x14ac:dyDescent="0.35">
      <c r="A134" s="69"/>
      <c r="B134" s="69"/>
      <c r="C134" s="8" t="s">
        <v>147</v>
      </c>
      <c r="D134" s="1"/>
      <c r="E134" s="1"/>
      <c r="F134" s="1"/>
      <c r="G134" s="3"/>
      <c r="H134" s="3">
        <v>13000</v>
      </c>
      <c r="I134" s="1"/>
      <c r="J134" s="3">
        <v>13000</v>
      </c>
    </row>
    <row r="135" spans="1:21" ht="66" customHeight="1" x14ac:dyDescent="0.35">
      <c r="A135" s="69"/>
      <c r="B135" s="69"/>
      <c r="C135" s="8" t="s">
        <v>148</v>
      </c>
      <c r="D135" s="1"/>
      <c r="E135" s="1"/>
      <c r="F135" s="1"/>
      <c r="G135" s="3"/>
      <c r="H135" s="3">
        <v>18200</v>
      </c>
      <c r="I135" s="1"/>
      <c r="J135" s="3">
        <v>18200</v>
      </c>
    </row>
    <row r="136" spans="1:21" ht="63.75" customHeight="1" x14ac:dyDescent="0.35">
      <c r="A136" s="69"/>
      <c r="B136" s="69"/>
      <c r="C136" s="8" t="s">
        <v>149</v>
      </c>
      <c r="D136" s="1"/>
      <c r="E136" s="1"/>
      <c r="F136" s="1"/>
      <c r="G136" s="3"/>
      <c r="H136" s="3">
        <v>16000</v>
      </c>
      <c r="I136" s="1"/>
      <c r="J136" s="3">
        <v>16000</v>
      </c>
    </row>
    <row r="137" spans="1:21" ht="65.25" customHeight="1" x14ac:dyDescent="0.35">
      <c r="A137" s="72"/>
      <c r="B137" s="72"/>
      <c r="C137" s="8" t="s">
        <v>150</v>
      </c>
      <c r="D137" s="1"/>
      <c r="E137" s="1"/>
      <c r="F137" s="1"/>
      <c r="G137" s="3"/>
      <c r="H137" s="3">
        <v>24200</v>
      </c>
      <c r="I137" s="1"/>
      <c r="J137" s="3">
        <v>24200</v>
      </c>
    </row>
    <row r="138" spans="1:21" ht="66" customHeight="1" x14ac:dyDescent="0.35">
      <c r="A138" s="68" t="s">
        <v>14</v>
      </c>
      <c r="B138" s="68" t="s">
        <v>14</v>
      </c>
      <c r="C138" s="8" t="s">
        <v>151</v>
      </c>
      <c r="D138" s="1"/>
      <c r="E138" s="1"/>
      <c r="F138" s="1"/>
      <c r="G138" s="3"/>
      <c r="H138" s="3">
        <v>18600</v>
      </c>
      <c r="I138" s="1"/>
      <c r="J138" s="3">
        <v>18600</v>
      </c>
    </row>
    <row r="139" spans="1:21" ht="62.25" customHeight="1" x14ac:dyDescent="0.35">
      <c r="A139" s="69"/>
      <c r="B139" s="69"/>
      <c r="C139" s="8" t="s">
        <v>152</v>
      </c>
      <c r="D139" s="1"/>
      <c r="E139" s="1"/>
      <c r="F139" s="1"/>
      <c r="G139" s="3"/>
      <c r="H139" s="3">
        <v>15000</v>
      </c>
      <c r="I139" s="1"/>
      <c r="J139" s="3">
        <v>15000</v>
      </c>
    </row>
    <row r="140" spans="1:21" ht="62.25" customHeight="1" x14ac:dyDescent="0.35">
      <c r="A140" s="69"/>
      <c r="B140" s="69"/>
      <c r="C140" s="8" t="s">
        <v>153</v>
      </c>
      <c r="D140" s="1"/>
      <c r="E140" s="1"/>
      <c r="F140" s="1"/>
      <c r="G140" s="3"/>
      <c r="H140" s="27">
        <v>20000</v>
      </c>
      <c r="I140" s="1"/>
      <c r="J140" s="3">
        <v>20000</v>
      </c>
      <c r="M140" s="19"/>
      <c r="N140" s="20"/>
      <c r="O140" s="20"/>
      <c r="P140" s="20"/>
      <c r="Q140" s="20"/>
      <c r="R140" s="21"/>
      <c r="S140" s="20"/>
      <c r="T140" s="21"/>
    </row>
    <row r="141" spans="1:21" ht="79.5" customHeight="1" x14ac:dyDescent="0.35">
      <c r="A141" s="69"/>
      <c r="B141" s="69"/>
      <c r="C141" s="8" t="s">
        <v>154</v>
      </c>
      <c r="D141" s="1"/>
      <c r="E141" s="1"/>
      <c r="F141" s="1"/>
      <c r="G141" s="1"/>
      <c r="H141" s="7">
        <v>43900</v>
      </c>
      <c r="I141" s="1"/>
      <c r="J141" s="7">
        <v>43900</v>
      </c>
    </row>
    <row r="142" spans="1:21" ht="51.75" customHeight="1" x14ac:dyDescent="0.35">
      <c r="A142" s="69"/>
      <c r="B142" s="69"/>
      <c r="C142" s="13" t="s">
        <v>155</v>
      </c>
      <c r="D142" s="1"/>
      <c r="E142" s="1"/>
      <c r="F142" s="1"/>
      <c r="G142" s="3">
        <v>10100</v>
      </c>
      <c r="H142" s="1"/>
      <c r="I142" s="1"/>
      <c r="J142" s="3">
        <v>10100</v>
      </c>
    </row>
    <row r="143" spans="1:21" ht="69" customHeight="1" x14ac:dyDescent="0.35">
      <c r="A143" s="72"/>
      <c r="B143" s="72"/>
      <c r="C143" s="13" t="s">
        <v>156</v>
      </c>
      <c r="D143" s="1"/>
      <c r="E143" s="5">
        <v>115900</v>
      </c>
      <c r="F143" s="27">
        <v>90379</v>
      </c>
      <c r="G143" s="3"/>
      <c r="H143" s="1"/>
      <c r="I143" s="1"/>
      <c r="J143" s="3">
        <f>SUM(D143:I143)</f>
        <v>206279</v>
      </c>
      <c r="N143" s="91" t="s">
        <v>168</v>
      </c>
      <c r="S143" s="92">
        <v>24479</v>
      </c>
      <c r="T143" s="92">
        <v>65900</v>
      </c>
      <c r="U143" s="28">
        <f>SUM(S143:T143)</f>
        <v>90379</v>
      </c>
    </row>
    <row r="144" spans="1:21" ht="36.75" customHeight="1" x14ac:dyDescent="0.35">
      <c r="A144" s="63" t="s">
        <v>157</v>
      </c>
      <c r="B144" s="104"/>
      <c r="C144" s="62" t="s">
        <v>158</v>
      </c>
      <c r="D144" s="32">
        <v>0</v>
      </c>
      <c r="E144" s="33">
        <f>SUM(E123:E143)</f>
        <v>115900</v>
      </c>
      <c r="F144" s="93">
        <f>SUM(F143)</f>
        <v>90379</v>
      </c>
      <c r="G144" s="49">
        <f>SUM(G123:G143)</f>
        <v>37400</v>
      </c>
      <c r="H144" s="35">
        <f>SUM(H123:H143)</f>
        <v>362800</v>
      </c>
      <c r="I144" s="32">
        <f>SUM(I123:I143)</f>
        <v>18000</v>
      </c>
      <c r="J144" s="49">
        <f>SUM(J123:J143)</f>
        <v>624479</v>
      </c>
    </row>
    <row r="145" spans="1:14" ht="67.5" customHeight="1" x14ac:dyDescent="0.35">
      <c r="A145" s="70" t="s">
        <v>15</v>
      </c>
      <c r="B145" s="70" t="s">
        <v>22</v>
      </c>
      <c r="C145" s="8" t="s">
        <v>17</v>
      </c>
      <c r="D145" s="1"/>
      <c r="E145" s="1"/>
      <c r="F145" s="1"/>
      <c r="G145" s="3">
        <v>25000</v>
      </c>
      <c r="H145" s="1"/>
      <c r="I145" s="1"/>
      <c r="J145" s="3">
        <v>25000</v>
      </c>
    </row>
    <row r="146" spans="1:14" ht="65.25" customHeight="1" x14ac:dyDescent="0.35">
      <c r="A146" s="71"/>
      <c r="B146" s="71"/>
      <c r="C146" s="8" t="s">
        <v>19</v>
      </c>
      <c r="D146" s="1"/>
      <c r="E146" s="1"/>
      <c r="F146" s="1"/>
      <c r="G146" s="7">
        <v>24000</v>
      </c>
      <c r="H146" s="1"/>
      <c r="I146" s="1"/>
      <c r="J146" s="7">
        <v>24000</v>
      </c>
    </row>
    <row r="147" spans="1:14" ht="62.25" customHeight="1" x14ac:dyDescent="0.35">
      <c r="A147" s="71"/>
      <c r="B147" s="71"/>
      <c r="C147" s="8" t="s">
        <v>20</v>
      </c>
      <c r="D147" s="1"/>
      <c r="E147" s="1"/>
      <c r="F147" s="1"/>
      <c r="G147" s="3">
        <v>18000</v>
      </c>
      <c r="H147" s="1"/>
      <c r="I147" s="1"/>
      <c r="J147" s="3">
        <v>18000</v>
      </c>
    </row>
    <row r="148" spans="1:14" ht="66.75" customHeight="1" x14ac:dyDescent="0.35">
      <c r="A148" s="71"/>
      <c r="B148" s="71"/>
      <c r="C148" s="8" t="s">
        <v>23</v>
      </c>
      <c r="D148" s="1"/>
      <c r="E148" s="1"/>
      <c r="F148" s="1"/>
      <c r="G148" s="1"/>
      <c r="H148" s="7">
        <v>56000</v>
      </c>
      <c r="I148" s="1"/>
      <c r="J148" s="7">
        <v>56000</v>
      </c>
    </row>
    <row r="149" spans="1:14" ht="70.5" customHeight="1" x14ac:dyDescent="0.35">
      <c r="A149" s="71"/>
      <c r="B149" s="71"/>
      <c r="C149" s="8" t="s">
        <v>30</v>
      </c>
      <c r="D149" s="1"/>
      <c r="E149" s="1"/>
      <c r="F149" s="1"/>
      <c r="G149" s="1"/>
      <c r="H149" s="7">
        <v>5000</v>
      </c>
      <c r="I149" s="1"/>
      <c r="J149" s="7">
        <v>5000</v>
      </c>
    </row>
    <row r="150" spans="1:14" ht="71.25" customHeight="1" x14ac:dyDescent="0.35">
      <c r="A150" s="81"/>
      <c r="B150" s="81"/>
      <c r="C150" s="8" t="s">
        <v>47</v>
      </c>
      <c r="D150" s="1"/>
      <c r="E150" s="1"/>
      <c r="F150" s="1"/>
      <c r="G150" s="1"/>
      <c r="H150" s="7">
        <v>10000</v>
      </c>
      <c r="I150" s="1"/>
      <c r="J150" s="7">
        <v>10000</v>
      </c>
    </row>
    <row r="151" spans="1:14" ht="90" customHeight="1" x14ac:dyDescent="0.35">
      <c r="A151" s="70" t="s">
        <v>15</v>
      </c>
      <c r="B151" s="70" t="s">
        <v>22</v>
      </c>
      <c r="C151" s="13" t="s">
        <v>31</v>
      </c>
      <c r="D151" s="1"/>
      <c r="E151" s="1"/>
      <c r="F151" s="1"/>
      <c r="G151" s="1"/>
      <c r="H151" s="7">
        <v>25000</v>
      </c>
      <c r="I151" s="1"/>
      <c r="J151" s="7">
        <v>25000</v>
      </c>
    </row>
    <row r="152" spans="1:14" ht="67.5" customHeight="1" x14ac:dyDescent="0.35">
      <c r="A152" s="66"/>
      <c r="B152" s="66"/>
      <c r="C152" s="8" t="s">
        <v>32</v>
      </c>
      <c r="D152" s="1"/>
      <c r="E152" s="1"/>
      <c r="F152" s="1"/>
      <c r="G152" s="1"/>
      <c r="H152" s="7">
        <v>30000</v>
      </c>
      <c r="I152" s="1"/>
      <c r="J152" s="7">
        <v>30000</v>
      </c>
    </row>
    <row r="153" spans="1:14" ht="108" customHeight="1" x14ac:dyDescent="0.35">
      <c r="A153" s="66"/>
      <c r="B153" s="66"/>
      <c r="C153" s="8" t="s">
        <v>48</v>
      </c>
      <c r="D153" s="1"/>
      <c r="E153" s="1"/>
      <c r="F153" s="1"/>
      <c r="G153" s="1"/>
      <c r="H153" s="4">
        <v>15000</v>
      </c>
      <c r="I153" s="1"/>
      <c r="J153" s="4">
        <v>15000</v>
      </c>
    </row>
    <row r="154" spans="1:14" ht="52.5" customHeight="1" x14ac:dyDescent="0.35">
      <c r="A154" s="66"/>
      <c r="B154" s="66"/>
      <c r="C154" s="8" t="s">
        <v>159</v>
      </c>
      <c r="D154" s="1"/>
      <c r="E154" s="1"/>
      <c r="F154" s="1"/>
      <c r="G154" s="3"/>
      <c r="H154" s="7">
        <v>92000</v>
      </c>
      <c r="I154" s="1"/>
      <c r="J154" s="7">
        <v>92000</v>
      </c>
    </row>
    <row r="155" spans="1:14" ht="47.25" customHeight="1" x14ac:dyDescent="0.35">
      <c r="A155" s="66"/>
      <c r="B155" s="66"/>
      <c r="C155" s="8" t="s">
        <v>160</v>
      </c>
      <c r="D155" s="1"/>
      <c r="E155" s="1"/>
      <c r="F155" s="1"/>
      <c r="G155" s="3"/>
      <c r="H155" s="4">
        <v>67800</v>
      </c>
      <c r="I155" s="1"/>
      <c r="J155" s="3">
        <v>67800</v>
      </c>
    </row>
    <row r="156" spans="1:14" ht="65.25" customHeight="1" x14ac:dyDescent="0.35">
      <c r="A156" s="96"/>
      <c r="B156" s="96"/>
      <c r="C156" s="8" t="s">
        <v>161</v>
      </c>
      <c r="D156" s="1"/>
      <c r="E156" s="1"/>
      <c r="F156" s="1"/>
      <c r="G156" s="3"/>
      <c r="H156" s="7">
        <v>36000</v>
      </c>
      <c r="I156" s="1"/>
      <c r="J156" s="7">
        <v>36000</v>
      </c>
    </row>
    <row r="157" spans="1:14" ht="82.5" customHeight="1" x14ac:dyDescent="0.35">
      <c r="A157" s="65" t="s">
        <v>15</v>
      </c>
      <c r="B157" s="65" t="s">
        <v>15</v>
      </c>
      <c r="C157" s="16" t="s">
        <v>162</v>
      </c>
      <c r="D157" s="22"/>
      <c r="E157" s="22"/>
      <c r="F157" s="22"/>
      <c r="G157" s="95"/>
      <c r="H157" s="44">
        <v>14000</v>
      </c>
      <c r="I157" s="22"/>
      <c r="J157" s="95">
        <v>14000</v>
      </c>
    </row>
    <row r="158" spans="1:14" ht="151.5" customHeight="1" x14ac:dyDescent="0.35">
      <c r="A158" s="66"/>
      <c r="B158" s="66"/>
      <c r="C158" s="56" t="s">
        <v>163</v>
      </c>
      <c r="D158" s="57">
        <v>157476</v>
      </c>
      <c r="E158" s="27">
        <v>34000</v>
      </c>
      <c r="F158" s="1"/>
      <c r="G158" s="58">
        <v>73699</v>
      </c>
      <c r="H158" s="4"/>
      <c r="I158" s="1"/>
      <c r="J158" s="5">
        <v>265175</v>
      </c>
      <c r="K158" s="28"/>
      <c r="N158" s="55"/>
    </row>
    <row r="159" spans="1:14" ht="41.25" customHeight="1" x14ac:dyDescent="0.35">
      <c r="A159" s="106" t="s">
        <v>169</v>
      </c>
      <c r="B159" s="105"/>
      <c r="C159" s="48" t="s">
        <v>164</v>
      </c>
      <c r="D159" s="27">
        <f>SUM(D145:D158)</f>
        <v>157476</v>
      </c>
      <c r="E159" s="27">
        <f>SUM(E145:E158)</f>
        <v>34000</v>
      </c>
      <c r="F159" s="1">
        <v>0</v>
      </c>
      <c r="G159" s="3">
        <f>SUM(G145:G158)</f>
        <v>140699</v>
      </c>
      <c r="H159" s="4">
        <f>SUM(H145:H158)</f>
        <v>350800</v>
      </c>
      <c r="I159" s="1">
        <v>0</v>
      </c>
      <c r="J159" s="3">
        <f>SUM(J145:J158)</f>
        <v>682975</v>
      </c>
      <c r="L159" s="55"/>
      <c r="M159" s="55"/>
      <c r="N159" s="55"/>
    </row>
    <row r="160" spans="1:14" ht="73.5" customHeight="1" x14ac:dyDescent="0.35">
      <c r="A160" s="63" t="s">
        <v>165</v>
      </c>
      <c r="B160" s="67"/>
      <c r="C160" s="2" t="s">
        <v>166</v>
      </c>
      <c r="D160" s="1">
        <v>0</v>
      </c>
      <c r="E160" s="1">
        <v>0</v>
      </c>
      <c r="F160" s="1">
        <v>0</v>
      </c>
      <c r="G160" s="45">
        <v>55400</v>
      </c>
      <c r="H160" s="4">
        <v>0</v>
      </c>
      <c r="I160" s="1">
        <v>0</v>
      </c>
      <c r="J160" s="3">
        <f>SUM(D160:I160)</f>
        <v>55400</v>
      </c>
      <c r="M160" s="55"/>
    </row>
    <row r="161" spans="1:15" ht="21.75" customHeight="1" x14ac:dyDescent="0.35">
      <c r="A161" s="59"/>
      <c r="B161" s="60"/>
      <c r="C161" s="2"/>
      <c r="D161" s="1"/>
      <c r="E161" s="1"/>
      <c r="F161" s="1"/>
      <c r="G161" s="45"/>
      <c r="H161" s="4"/>
      <c r="I161" s="1"/>
      <c r="J161" s="3"/>
      <c r="M161" s="55"/>
      <c r="N161" s="55"/>
      <c r="O161" s="55"/>
    </row>
    <row r="162" spans="1:15" ht="50.25" customHeight="1" x14ac:dyDescent="0.35">
      <c r="A162" s="63" t="s">
        <v>167</v>
      </c>
      <c r="B162" s="64"/>
      <c r="C162" s="61" t="s">
        <v>180</v>
      </c>
      <c r="D162" s="33">
        <f>D47+D58+D121+D144+D159+D160</f>
        <v>210476</v>
      </c>
      <c r="E162" s="33">
        <f>E47+E58+E121+E144+E159+E160</f>
        <v>360000</v>
      </c>
      <c r="F162" s="33">
        <f>F47+F58+F121+F144+F159+F160</f>
        <v>470440</v>
      </c>
      <c r="G162" s="33">
        <f>G47+G58+G121+G144+G159+G160</f>
        <v>410559</v>
      </c>
      <c r="H162" s="33">
        <f>H47+H58+H121+H144+H159+H160</f>
        <v>2726740</v>
      </c>
      <c r="I162" s="33">
        <f>I47+I58+I121+I144+I159+I160</f>
        <v>386700</v>
      </c>
      <c r="J162" s="33">
        <f>J47+J58+J121+J144+J159+J160</f>
        <v>4602915</v>
      </c>
    </row>
    <row r="164" spans="1:15" ht="23.25" customHeight="1" x14ac:dyDescent="0.35">
      <c r="D164" s="55"/>
    </row>
  </sheetData>
  <mergeCells count="59">
    <mergeCell ref="A1:J1"/>
    <mergeCell ref="A2:A3"/>
    <mergeCell ref="C2:C3"/>
    <mergeCell ref="E2:J2"/>
    <mergeCell ref="A35:A39"/>
    <mergeCell ref="B35:B39"/>
    <mergeCell ref="A47:B47"/>
    <mergeCell ref="A50:A55"/>
    <mergeCell ref="B50:B55"/>
    <mergeCell ref="A4:A12"/>
    <mergeCell ref="B4:B12"/>
    <mergeCell ref="A13:A21"/>
    <mergeCell ref="B13:B21"/>
    <mergeCell ref="A22:A28"/>
    <mergeCell ref="B22:B28"/>
    <mergeCell ref="A29:A34"/>
    <mergeCell ref="B29:B34"/>
    <mergeCell ref="A42:A46"/>
    <mergeCell ref="B42:B46"/>
    <mergeCell ref="B69:B74"/>
    <mergeCell ref="A69:A74"/>
    <mergeCell ref="A75:A81"/>
    <mergeCell ref="B75:B81"/>
    <mergeCell ref="A56:A57"/>
    <mergeCell ref="B56:B57"/>
    <mergeCell ref="A61:A68"/>
    <mergeCell ref="B61:B68"/>
    <mergeCell ref="A58:B58"/>
    <mergeCell ref="A82:A87"/>
    <mergeCell ref="B82:B87"/>
    <mergeCell ref="A88:A93"/>
    <mergeCell ref="B88:B93"/>
    <mergeCell ref="A94:A99"/>
    <mergeCell ref="B94:B99"/>
    <mergeCell ref="A100:A105"/>
    <mergeCell ref="B100:B105"/>
    <mergeCell ref="A106:A111"/>
    <mergeCell ref="B106:B111"/>
    <mergeCell ref="A112:A117"/>
    <mergeCell ref="B112:B117"/>
    <mergeCell ref="A138:A143"/>
    <mergeCell ref="B138:B143"/>
    <mergeCell ref="A118:A120"/>
    <mergeCell ref="B118:B120"/>
    <mergeCell ref="A145:A150"/>
    <mergeCell ref="B145:B150"/>
    <mergeCell ref="A123:A129"/>
    <mergeCell ref="B123:B129"/>
    <mergeCell ref="A131:A137"/>
    <mergeCell ref="B131:B137"/>
    <mergeCell ref="A121:B121"/>
    <mergeCell ref="A144:B144"/>
    <mergeCell ref="A162:B162"/>
    <mergeCell ref="A151:A156"/>
    <mergeCell ref="B151:B156"/>
    <mergeCell ref="A157:A158"/>
    <mergeCell ref="B157:B158"/>
    <mergeCell ref="A160:B160"/>
    <mergeCell ref="A159:B159"/>
  </mergeCells>
  <pageMargins left="0.19685039370078741" right="0" top="0.59055118110236227" bottom="0.3937007874015748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2016-02-22T08:24:53Z</dcterms:modified>
</cp:coreProperties>
</file>