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11700" activeTab="2"/>
  </bookViews>
  <sheets>
    <sheet name="สสจ." sheetId="3" r:id="rId1"/>
    <sheet name="สสอ." sheetId="5" r:id="rId2"/>
    <sheet name="สสอ" sheetId="6" r:id="rId3"/>
    <sheet name="รพช." sheetId="7" r:id="rId4"/>
    <sheet name="รพช. " sheetId="8" r:id="rId5"/>
  </sheets>
  <definedNames>
    <definedName name="_xlnm.Print_Titles" localSheetId="3">รพช.!$4:$5</definedName>
    <definedName name="_xlnm.Print_Titles" localSheetId="4">'รพช. '!$4:$5</definedName>
    <definedName name="_xlnm.Print_Titles" localSheetId="0">สสจ.!$3:$4</definedName>
    <definedName name="_xlnm.Print_Titles" localSheetId="2">สสอ!$4:$5</definedName>
    <definedName name="_xlnm.Print_Titles" localSheetId="1">สสอ.!$4:$5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8"/>
  <c r="E53" s="1"/>
  <c r="C53"/>
  <c r="D50"/>
  <c r="E50" s="1"/>
  <c r="C50"/>
  <c r="D45"/>
  <c r="E45" s="1"/>
  <c r="C45"/>
  <c r="E39"/>
  <c r="D39"/>
  <c r="C39"/>
  <c r="D34"/>
  <c r="C34"/>
  <c r="E34" s="1"/>
  <c r="E31"/>
  <c r="D31"/>
  <c r="C31"/>
  <c r="D25"/>
  <c r="E25" s="1"/>
  <c r="C25"/>
  <c r="D21"/>
  <c r="E21" s="1"/>
  <c r="C21"/>
  <c r="C56" s="1"/>
  <c r="D16"/>
  <c r="E16" s="1"/>
  <c r="C16"/>
  <c r="E13"/>
  <c r="D13"/>
  <c r="C13"/>
  <c r="D8"/>
  <c r="D56" s="1"/>
  <c r="E56" s="1"/>
  <c r="C8"/>
  <c r="D53" i="7"/>
  <c r="E53" s="1"/>
  <c r="C53"/>
  <c r="D50"/>
  <c r="E50" s="1"/>
  <c r="C50"/>
  <c r="D45"/>
  <c r="E45" s="1"/>
  <c r="C45"/>
  <c r="E39"/>
  <c r="D39"/>
  <c r="C39"/>
  <c r="E34"/>
  <c r="D34"/>
  <c r="C34"/>
  <c r="D31"/>
  <c r="E31" s="1"/>
  <c r="C31"/>
  <c r="D25"/>
  <c r="C25"/>
  <c r="E25" s="1"/>
  <c r="E21"/>
  <c r="D21"/>
  <c r="C21"/>
  <c r="D16"/>
  <c r="E16" s="1"/>
  <c r="C16"/>
  <c r="D13"/>
  <c r="E13" s="1"/>
  <c r="C13"/>
  <c r="D8"/>
  <c r="D56" s="1"/>
  <c r="E56" s="1"/>
  <c r="C8"/>
  <c r="C56" s="1"/>
  <c r="D53" i="6"/>
  <c r="E53" s="1"/>
  <c r="C53"/>
  <c r="D50"/>
  <c r="E50" s="1"/>
  <c r="C50"/>
  <c r="D45"/>
  <c r="E45" s="1"/>
  <c r="C45"/>
  <c r="D39"/>
  <c r="C39"/>
  <c r="D34"/>
  <c r="E34" s="1"/>
  <c r="C34"/>
  <c r="D31"/>
  <c r="C31"/>
  <c r="D25"/>
  <c r="E25" s="1"/>
  <c r="C25"/>
  <c r="D21"/>
  <c r="C21"/>
  <c r="D16"/>
  <c r="E16" s="1"/>
  <c r="C16"/>
  <c r="D13"/>
  <c r="E13" s="1"/>
  <c r="C13"/>
  <c r="D8"/>
  <c r="C8"/>
  <c r="C56" s="1"/>
  <c r="D53" i="5"/>
  <c r="E53" s="1"/>
  <c r="C53"/>
  <c r="D50"/>
  <c r="E50" s="1"/>
  <c r="C50"/>
  <c r="D45"/>
  <c r="E45" s="1"/>
  <c r="C45"/>
  <c r="D39"/>
  <c r="E39" s="1"/>
  <c r="C39"/>
  <c r="E34"/>
  <c r="D34"/>
  <c r="C34"/>
  <c r="D31"/>
  <c r="E31" s="1"/>
  <c r="C31"/>
  <c r="D25"/>
  <c r="E25" s="1"/>
  <c r="C25"/>
  <c r="D21"/>
  <c r="E21" s="1"/>
  <c r="C21"/>
  <c r="D16"/>
  <c r="E16" s="1"/>
  <c r="C16"/>
  <c r="D13"/>
  <c r="E13" s="1"/>
  <c r="C13"/>
  <c r="D8"/>
  <c r="D56" s="1"/>
  <c r="C8"/>
  <c r="C56" s="1"/>
  <c r="D52" i="3"/>
  <c r="D49"/>
  <c r="C49"/>
  <c r="D44"/>
  <c r="C44"/>
  <c r="D38"/>
  <c r="C38"/>
  <c r="D33"/>
  <c r="D30"/>
  <c r="C30"/>
  <c r="D24"/>
  <c r="C24"/>
  <c r="E39" i="6" l="1"/>
  <c r="E31"/>
  <c r="E21"/>
  <c r="D56"/>
  <c r="E56" s="1"/>
  <c r="E8" i="8"/>
  <c r="E8" i="7"/>
  <c r="E8" i="6"/>
  <c r="E56" i="5"/>
  <c r="E8"/>
  <c r="D20" i="3" l="1"/>
  <c r="C20"/>
  <c r="D15"/>
  <c r="C15"/>
  <c r="D12"/>
  <c r="C12"/>
  <c r="C7"/>
  <c r="D7"/>
  <c r="D55" l="1"/>
  <c r="E7"/>
  <c r="E15" l="1"/>
  <c r="C52"/>
  <c r="C33"/>
  <c r="C55" s="1"/>
  <c r="E30"/>
  <c r="E24"/>
  <c r="E20"/>
  <c r="E12"/>
  <c r="E49" l="1"/>
  <c r="E33"/>
  <c r="E38"/>
  <c r="E44"/>
  <c r="E52"/>
  <c r="E55"/>
</calcChain>
</file>

<file path=xl/sharedStrings.xml><?xml version="1.0" encoding="utf-8"?>
<sst xmlns="http://schemas.openxmlformats.org/spreadsheetml/2006/main" count="360" uniqueCount="74">
  <si>
    <t>EB</t>
  </si>
  <si>
    <t>ประเด็นคำถาม</t>
  </si>
  <si>
    <t>คะแนนเต็ม</t>
  </si>
  <si>
    <t>ผลการประเมิน</t>
  </si>
  <si>
    <t>ผลคะแนน</t>
  </si>
  <si>
    <t>EB1</t>
  </si>
  <si>
    <t>EB2</t>
  </si>
  <si>
    <t>EB3</t>
  </si>
  <si>
    <t>EB4</t>
  </si>
  <si>
    <t>EB5</t>
  </si>
  <si>
    <t>EB6</t>
  </si>
  <si>
    <t>EB7</t>
  </si>
  <si>
    <t>1) มีหน่วยประชาสัมพันธ์ ณ ที่ทำการของหน่วยงาน หรือไม่</t>
  </si>
  <si>
    <t>EB8</t>
  </si>
  <si>
    <t>EB9</t>
  </si>
  <si>
    <t>EB10</t>
  </si>
  <si>
    <t>EB11</t>
  </si>
  <si>
    <t>ร้อยละ 
(100.00)</t>
  </si>
  <si>
    <t>คะแนนรวม EB 1 ถึง EB 11</t>
  </si>
  <si>
    <t xml:space="preserve">หน่วยงานของท่านเปิดโอกาสให้ผู้มีส่วนได้ส่วนเสียมีโอกาสเข้ามามีส่วนร่วมในการดำเนินงานตามภารกิจหลัก
 ของหน่วยงานอย่างไร
</t>
  </si>
  <si>
    <t>ดัชนีความโปร่งใส</t>
  </si>
  <si>
    <t>ส่วนที่ 1 การดำเนินการเพื่อส่งเสริมคุณธรรมและความโปร่งใสของหน่วยงานตามภารกิจหลักในปีงบประมาณ พ.ศ. 2560</t>
  </si>
  <si>
    <t>1) ผู้มีส่วนได้ส่วนเสียเข้ามามีส่วนร่วมในการแสดงความคิดเห็นเกี่ยวกับแผนงาน/โครงการ ตามภารกิจหลักของหน่วยงาน  หรือไม่</t>
  </si>
  <si>
    <t>2)  ผู้มีส่วนได้ส่วนเสียเข้ามามีส่วนร่วมในการจัดทำแผนงาน/โครงการ ตามภารกิจหลักของหน่วยงาน หรือไม่</t>
  </si>
  <si>
    <t>3) ผู้มีส่วนได้ส่วนเสียเข้ามามีส่วนร่วมในการดำเนินการโครงการ ตามภารกิจหลักของหน่วยงาน หรือไม่</t>
  </si>
  <si>
    <t>สำนักงานสาธารณสุขจังหวัด ………………………………………</t>
  </si>
  <si>
    <t>ดัชนีคุณธรรมการทำงานในหน่วยงาน</t>
  </si>
  <si>
    <t>หน่วยงานของท่านมีการปฏิบัติงานตามคู่มือหรือมาตรฐานการปฏิบัติงานตามภารกิจหลักอย่างไร</t>
  </si>
  <si>
    <t>1) มีคู่มือหรือมาตรฐานการปฏิบัติงานตามภารกิจหลัก หรือไม่</t>
  </si>
  <si>
    <t>2) มีรายงานผลการปฏิบัติงานตามคู่มือหรือมาตรฐานการปฏิบัติงานตามภารกิจหลัก หรือไม่</t>
  </si>
  <si>
    <t>หน่วยงานของท่านมีการปฏิบัติงาน/การบริการตามภารกิจหลักด้วยความเป็นธรรมอย่างไร</t>
  </si>
  <si>
    <t>2) มีระบบการป้องกันหรือการตรวจสอบเพื่อป้องกันการละเว้นการปฏิบัติหน้าที่ตามภารกิจหลัก หรือไม่</t>
  </si>
  <si>
    <t>ส่วนที่ 2 การดำเนินการเพื่อส่งเสริมคุณธรรมและความโปร่งใสของหน่วยงานในภาพรวมในปีงบประมาณ พ.ศ. 2560</t>
  </si>
  <si>
    <t>หน่วยงานของท่านมีการดำเนินการเกี่ยวกับการจัดซื้อจัดจ้างด้วยความโปร่งใสอย่างไร</t>
  </si>
  <si>
    <t xml:space="preserve">1) มีการแสดงขั้นตอนการปฏิบัติงานตามภารกิจหลักและระยะเวลาที่ใช้ในการดำเนินการให้ผู้รับบริการ
หรือให้ผู้มีส่วนได้ส่วนเสียทราบอย่างชัดเจน หรือไม่
</t>
  </si>
  <si>
    <t>1) มีการประกาศเผยแพร่แผนปฏิบัติการจัดซื้อจัดจ้าง ประจำปีงบประมาณ พ.ศ. 2560 (ภายในระยะเวลา 30 วันทำการ  หลังจากวันที่ได้รับการจัดสรรงบประมาณ ประจำปีงบประมาณ พ.ศ. 2560) หรือไม่</t>
  </si>
  <si>
    <t>2) มีการเผยแพร่ข้อมูลอย่างเป็นระบบเกี่ยวกับการจัดซื้อจัดจ้าง ในปีงบประมาณ พ.ศ. 2560 เพื่อให้สาธารณชนสามารถ ตรวจสอบข้อมูลการจัดซื้อจัดจ้างของหน่วยงานได้ โดยมีองค์ประกอบดังต่อไปนี้ หรือไม่</t>
  </si>
  <si>
    <t>3) มีแนวทางการตรวจสอบถึงความเกี่ยวข้องระหว่างเจ้าหน้าที่ที่เกี่ยวข้องกับการจัดซื้อจัดจ้าง และผู้เสนองาน เพื่อป้องกัน ผลประโยชน์ทับซ้อน หรือไม่</t>
  </si>
  <si>
    <t>1) มีการประกาศเผยแพร่การจัดซื้อจัดจ้างแต่ละโครงการล่วงหน้าไม่น้อยกว่าระยะเวลาตามที่กฎหมายของแต่ละ   หน่วยงานกำหนด หรือไม่</t>
  </si>
  <si>
    <t>2) มีการประกาศเผยแพร่หลักเกณฑ์ในการพิจารณาคัดเลือก/ตัดสินผลการจัดซื้อจัดจ้างแต่ละโครงการ หรือไม่</t>
  </si>
  <si>
    <t>3) มีการประกาศเผยแพร่วิธีการคำนวณราคากลางแต่ละโครงการ หรือไม่</t>
  </si>
  <si>
    <t>4) มีการประกาศเผยแพร่รายชื่อผู้มีคุณสมบัติเบื้องต้นในการซื้อหรือจ้างแต่ละโครงการ หรือไม่</t>
  </si>
  <si>
    <t xml:space="preserve">5) มีการประกาศเผยแพร่ผลการจัดซื้อจัดจ้างแต่ละโครงการ พร้อมระบุวิธีการจัดซื้อจัดจ้าง และเหตุผลที่ใช้
  ในการตัดสินผลการจัดซื้อจัดจ้าง หรือไม่
</t>
  </si>
  <si>
    <t>ในปีงบประมาณ พ.ศ. 2560 หน่วยงานของท่านมีการดำเนินการเกี่ยวกับการเปิดเผยข้อมูลการจัดซื้อจัดจ้าง
 แต่ละโครงการให้สาธารณชนรับทราบอย่างไร (หลักฐาน 5 โครงการ)</t>
  </si>
  <si>
    <t>หน่วยงานของท่านมีการวิเคราะห์ผลการจัดซื้อจัดจ้างอย่างไร</t>
  </si>
  <si>
    <t>1) มีการวิเคราะห์ผลการจัดซื้อจัดจ้าง ประจำปีงบประมาณ พ.ศ. 2559 หรือไม่</t>
  </si>
  <si>
    <t xml:space="preserve">2) มีการนำผลการวิเคราะห์การจัดซื้อจัดจ้าง ประจำปีงบประมาณ พ.ศ. 2559 มาใช้ในการปรับปรุงการจัดซื้อจัดจ้าง
 ในปีงบประมาณ พ.ศ. 2560 หรือไม่
</t>
  </si>
  <si>
    <t>หน่วยงานของท่านมีช่องทางให้ประชาชนเข้าถึงข้อมูลของหน่วยงานอย่างไร</t>
  </si>
  <si>
    <t>2) มีสื่อประชาสัมพันธ์เผยแพร่บทบาทอำนาจหน้าที่ของหน่วยงานทางช่องทางใดบ้าง (อย่างน้อย 4 ช่องทาง)</t>
  </si>
  <si>
    <t>3) มีการแสดงข้อมูลการดำเนินงานตามบทบาทภารกิจที่เป็นปัจจุบันทางเว็บไซต์ของหน่วยงานหรือสื่ออื่นๆ หรือไม่</t>
  </si>
  <si>
    <t>4) มีระบบการให้ข้อมูลการดำเนินงานของหน่วยงานผ่านหมายเลขโทรศัพท์เฉพาะหรือระบบ Call Center โดยมีระบบ ตอบรับอัตโนมัติหรือมีเจ้าหน้าที่ของหน่วยงานให้บริการข้อมูลตลอดเวลาทำการของหน่วยงาน หรือไม่</t>
  </si>
  <si>
    <t>หน่วยงานของท่านมีการดำเนินการเกี่ยวกับเรื่องร้องเรียนการปฏิบัติงาน/การให้บริการอย่างไร</t>
  </si>
  <si>
    <t>1) มีการกำหนดช่องทางการร้องเรียนและขั้นตอน/กระบวนการจัดการเรื่องร้องเรียน หรือไม่</t>
  </si>
  <si>
    <t>2) มีการกำหนดหน่วยงานหรือเจ้าหน้าที่ผู้รับผิดชอบเรื่องร้องเรียน หรือไม่</t>
  </si>
  <si>
    <t>3) มีระบบการตอบสนองหรือรายงานผลการดำเนินการเกี่ยวกับเรื่องร้องเรียนให้ผู้ร้องเรียนทราบ หรือไม่</t>
  </si>
  <si>
    <t xml:space="preserve">4) มีรายงานสรุปผลการดำเนินการเรื่องร้องเรียน พร้อมระบุปัญหาอุปสรรคและแนวทางแก้ไข และเผยแพร่ให้สาธารณชน รับทราบผ่านเว็บไซต์หรือสื่ออื่นๆ หรือไม่
หมายเหตุ: รายงานสรุปผลให้แยกเป็น 2 กรณี คือ (1) ข้อร้องเรียนเกี่ยวกับการจัดซื้อจัดจ้าง (2) ข้อร้องเรียนเกี่ยวกับ
 การปฏิบัติงานหรือการดำเนินงานของหน่วยงาน
</t>
  </si>
  <si>
    <t>ดัชนีวัฒนธรรมคุณธรรมในองค์กร</t>
  </si>
  <si>
    <t>หน่วยงานของท่านมีการดำเนินการเพื่อป้องกันผลประโยชน์ทับซ้อนในหน่วยงานอย่างไร</t>
  </si>
  <si>
    <t>1) มีการวิเคราะห์ความเสี่ยงเกี่ยวกับการปฏิบัติงานที่อาจเกิดผลประโยชน์ทับซ้อน หรือไม่</t>
  </si>
  <si>
    <t>2) มีการจัดทำคู่มือเกี่ยวกับการปฏิบัติงานเพื่อป้องกันผลประโยชน์ทับซ้อน หรือไม่</t>
  </si>
  <si>
    <t xml:space="preserve">3) มีการประชุมหรือสัมมนาหรือแลกเปลี่ยนความรู้ภายในหน่วยงาน เพื่อให้ความรู้เรื่องการป้องกันผลประโยชน์ทับซ้อน
 แก่เจ้าหน้าที่ หรือไม่
</t>
  </si>
  <si>
    <t>4) มีการปรับปรุงขั้นตอน/แนวทางการปฏิบัติงานหรือระเบียบเพื่อป้องกันผลประโยชน์ทับซ้อน หรือไม่</t>
  </si>
  <si>
    <t>หน่วยงานของท่านมีการดำเนินการด้านการป้องกันและปราบปรามการทุจริตในหน่วยงานอย่างไร</t>
  </si>
  <si>
    <t>1) มีการวิเคราะห์ผลการดำเนินการตามแผนปฏิบัติการป้องกันและปราบปรามการทุจริตของหน่วยงาน ประจำปีงบประมาณ  พ.ศ. 2559 เพื่อนำมาปรับแผนปฏิบัติการป้องกันและปราบปรามการทุจริต ในปีงบประมาณ พ.ศ. 2560 หรือไม่</t>
  </si>
  <si>
    <t xml:space="preserve">2) มีผลการดำเนินการตามแผนปฏิบัติการป้องกันและปราบปรามการทุจริตของหน่วยงาน ประจำปีงบประมาณ พ.ศ. 2560
หมายเหตุ: เป็นโครงการที่หน่วยงานดำเนินการในไตรมาสที่ 1 และไตรมาสที่ 2 ของปีงบประมาณ พ.ศ. 2560
</t>
  </si>
  <si>
    <t>เจ้าหน้าที่ในหน่วยงานของท่านมีการรวมกลุ่มเพื่อตรวจสอบการบริหารงานในหน่วยงานอย่างไร</t>
  </si>
  <si>
    <t xml:space="preserve">1) มีการรวมกลุ่มของเจ้าหน้าที่ในหน่วยงานเพื่อการบริหารงานที่โปร่งใส หรือไม่
หมายเหตุ: กลุ่มของเจ้าหน้าที่ในหน่วยงานต้องไม่ใช่กลุ่มตามโครงสร้างหน่วยงาน เช่น กลุ่มตรวจสอบภายใน หรือคณะกรรมการบริหารความเสี่ยง เป็นต้น
</t>
  </si>
  <si>
    <t>2) กรณีที่มีการรวมกลุ่มของเจ้าหน้าที่เพื่อการบริหารงานที่โปร่งใส กลุ่มดังกล่าวมีกิจกรรมที่แสดงถึงความพยายามที่จะ ปรับปรุงการบริหารงานของหน่วยงานให้มีความโปร่งใสยิ่งขึ้น หรือไม่</t>
  </si>
  <si>
    <r>
      <t xml:space="preserve">Download ตารางคิดคะแนนได้ที่ www.stopcorruption.moph.go.th </t>
    </r>
    <r>
      <rPr>
        <b/>
        <sz val="13"/>
        <color theme="1"/>
        <rFont val="Symbol"/>
        <family val="1"/>
        <charset val="2"/>
      </rPr>
      <t xml:space="preserve">® </t>
    </r>
    <r>
      <rPr>
        <b/>
        <sz val="13"/>
        <color theme="1"/>
        <rFont val="TH SarabunPSK"/>
        <family val="2"/>
      </rPr>
      <t xml:space="preserve">การดำเนินงาน ITA </t>
    </r>
    <r>
      <rPr>
        <b/>
        <sz val="13"/>
        <color theme="1"/>
        <rFont val="Symbol"/>
        <family val="1"/>
        <charset val="2"/>
      </rPr>
      <t>®</t>
    </r>
    <r>
      <rPr>
        <b/>
        <sz val="13"/>
        <color theme="1"/>
        <rFont val="TH SarabunPSK"/>
        <family val="2"/>
      </rPr>
      <t xml:space="preserve"> ปี 2560</t>
    </r>
    <r>
      <rPr>
        <b/>
        <sz val="13"/>
        <color theme="1"/>
        <rFont val="Symbol"/>
        <family val="1"/>
        <charset val="2"/>
      </rPr>
      <t>®</t>
    </r>
    <r>
      <rPr>
        <b/>
        <sz val="13"/>
        <color theme="1"/>
        <rFont val="TH SarabunPSK"/>
        <family val="2"/>
      </rPr>
      <t>ตารางคิดคะแนน</t>
    </r>
  </si>
  <si>
    <t>สำนักงานสาธารณสุขอำเภอ ………………………………………</t>
  </si>
  <si>
    <t>โรงพยาบาล (ชุมชน) ………………………………………</t>
  </si>
  <si>
    <r>
      <t xml:space="preserve">กรุณาใช้แบบฟอร์มตารางคิดคะแนนตามที่ ศปท. สธ. กำหนด  </t>
    </r>
    <r>
      <rPr>
        <b/>
        <sz val="16"/>
        <color rgb="FFFF0000"/>
        <rFont val="TH SarabunPSK"/>
        <family val="2"/>
      </rPr>
      <t>"ห้ามหน่วยงานจัดทำขึ้นใหม่" และใส่ชื่อหน่วยงานตามช่องที่กำหนด</t>
    </r>
  </si>
  <si>
    <t xml:space="preserve"> ตารางคะแนนการประเมินคุณธรรมและความโปร่งใสในการดำเนินงานของหน่วยงานภาครัฐ 
(แบบ Evidence - Based Integrity &amp; Transparency Assessment: EBIT) ประจำปีงบประมาณ พ.ศ. 2560 ตามตัวชี้วัดที่ 79</t>
  </si>
  <si>
    <t>สำนักงานสาธารณสุขอำเภอท่าคันโท……จังหวัดกาฬสินธุ์…………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</si>
</sst>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[&lt;=99999999][$-D000000]0\-####\-####;[$-D000000]#\-####\-####"/>
    <numFmt numFmtId="188" formatCode="_-* #,##0_-;\-* #,##0_-;_-* &quot;-&quot;??_-;_-@_-"/>
    <numFmt numFmtId="189" formatCode="#,##0.00;[Red]#,##0.00"/>
  </numFmts>
  <fonts count="1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3"/>
      <color theme="1"/>
      <name val="Symbol"/>
      <family val="1"/>
      <charset val="2"/>
    </font>
    <font>
      <b/>
      <sz val="16"/>
      <color rgb="FFFF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2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189" fontId="4" fillId="2" borderId="0" xfId="2" applyNumberFormat="1" applyFont="1" applyFill="1" applyAlignment="1">
      <alignment horizontal="center" vertical="center" wrapText="1"/>
    </xf>
    <xf numFmtId="189" fontId="4" fillId="0" borderId="0" xfId="2" applyNumberFormat="1" applyFont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49" fontId="4" fillId="0" borderId="5" xfId="0" applyNumberFormat="1" applyFont="1" applyFill="1" applyBorder="1" applyAlignment="1">
      <alignment horizontal="left" vertical="top" wrapText="1"/>
    </xf>
    <xf numFmtId="187" fontId="2" fillId="0" borderId="5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vertical="top" wrapText="1"/>
    </xf>
    <xf numFmtId="189" fontId="6" fillId="6" borderId="5" xfId="2" applyNumberFormat="1" applyFont="1" applyFill="1" applyBorder="1" applyAlignment="1">
      <alignment horizontal="center" vertical="center" wrapText="1"/>
    </xf>
    <xf numFmtId="189" fontId="4" fillId="0" borderId="5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6" fillId="2" borderId="5" xfId="0" applyFont="1" applyFill="1" applyBorder="1" applyAlignment="1">
      <alignment horizontal="center" vertical="center" wrapText="1"/>
    </xf>
    <xf numFmtId="189" fontId="6" fillId="2" borderId="5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189" fontId="4" fillId="2" borderId="5" xfId="2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6" fillId="10" borderId="5" xfId="0" applyFont="1" applyFill="1" applyBorder="1" applyAlignment="1">
      <alignment horizontal="center" vertical="center" wrapText="1"/>
    </xf>
    <xf numFmtId="189" fontId="6" fillId="10" borderId="5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2" fillId="9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7" borderId="5" xfId="0" applyFont="1" applyFill="1" applyBorder="1" applyAlignment="1">
      <alignment horizontal="center" vertical="top"/>
    </xf>
    <xf numFmtId="0" fontId="4" fillId="7" borderId="5" xfId="0" applyFont="1" applyFill="1" applyBorder="1" applyAlignment="1">
      <alignment vertical="top" wrapText="1"/>
    </xf>
    <xf numFmtId="0" fontId="4" fillId="11" borderId="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188" fontId="6" fillId="11" borderId="5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189" fontId="4" fillId="0" borderId="1" xfId="2" applyNumberFormat="1" applyFont="1" applyFill="1" applyBorder="1" applyAlignment="1">
      <alignment horizontal="center" vertical="center" wrapText="1"/>
    </xf>
    <xf numFmtId="189" fontId="4" fillId="0" borderId="6" xfId="2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top"/>
    </xf>
    <xf numFmtId="189" fontId="4" fillId="0" borderId="5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horizontal="left" vertical="center" wrapText="1"/>
    </xf>
    <xf numFmtId="49" fontId="4" fillId="7" borderId="3" xfId="0" applyNumberFormat="1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top"/>
    </xf>
    <xf numFmtId="0" fontId="4" fillId="7" borderId="2" xfId="0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colors>
    <mruColors>
      <color rgb="FFFFCCFF"/>
      <color rgb="FFFFFF99"/>
      <color rgb="FFCCFFCC"/>
      <color rgb="FFCCFF99"/>
      <color rgb="FFCCCC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Y57"/>
  <sheetViews>
    <sheetView zoomScale="120" zoomScaleNormal="120" workbookViewId="0">
      <selection activeCell="B7" sqref="B7"/>
    </sheetView>
  </sheetViews>
  <sheetFormatPr defaultColWidth="9" defaultRowHeight="21"/>
  <cols>
    <col min="1" max="1" width="3.75" style="16" customWidth="1"/>
    <col min="2" max="2" width="64.75" style="8" customWidth="1"/>
    <col min="3" max="4" width="6.125" style="9" customWidth="1"/>
    <col min="5" max="5" width="7.75" style="18" customWidth="1"/>
    <col min="6" max="77" width="0" style="1" hidden="1" customWidth="1"/>
    <col min="78" max="16384" width="9" style="1"/>
  </cols>
  <sheetData>
    <row r="1" spans="1:5" s="2" customFormat="1" ht="43.5" customHeight="1">
      <c r="A1" s="57" t="s">
        <v>72</v>
      </c>
      <c r="B1" s="58"/>
      <c r="C1" s="58"/>
      <c r="D1" s="58"/>
      <c r="E1" s="58"/>
    </row>
    <row r="2" spans="1:5" s="10" customFormat="1" ht="23.25" customHeight="1">
      <c r="A2" s="59" t="s">
        <v>25</v>
      </c>
      <c r="B2" s="59"/>
      <c r="C2" s="59"/>
      <c r="D2" s="59"/>
      <c r="E2" s="59"/>
    </row>
    <row r="3" spans="1:5" s="19" customFormat="1">
      <c r="A3" s="60" t="s">
        <v>0</v>
      </c>
      <c r="B3" s="62" t="s">
        <v>1</v>
      </c>
      <c r="C3" s="64" t="s">
        <v>2</v>
      </c>
      <c r="D3" s="66" t="s">
        <v>3</v>
      </c>
      <c r="E3" s="67"/>
    </row>
    <row r="4" spans="1:5" s="19" customFormat="1" ht="36.75" customHeight="1">
      <c r="A4" s="61"/>
      <c r="B4" s="63"/>
      <c r="C4" s="65"/>
      <c r="D4" s="39" t="s">
        <v>4</v>
      </c>
      <c r="E4" s="40" t="s">
        <v>17</v>
      </c>
    </row>
    <row r="5" spans="1:5" s="19" customFormat="1">
      <c r="A5" s="68" t="s">
        <v>21</v>
      </c>
      <c r="B5" s="69"/>
      <c r="C5" s="35"/>
      <c r="D5" s="30"/>
      <c r="E5" s="31"/>
    </row>
    <row r="6" spans="1:5" s="19" customFormat="1">
      <c r="A6" s="75" t="s">
        <v>20</v>
      </c>
      <c r="B6" s="76"/>
      <c r="C6" s="36"/>
      <c r="D6" s="32"/>
      <c r="E6" s="33"/>
    </row>
    <row r="7" spans="1:5" s="20" customFormat="1" ht="34.5" customHeight="1">
      <c r="A7" s="28" t="s">
        <v>5</v>
      </c>
      <c r="B7" s="12" t="s">
        <v>19</v>
      </c>
      <c r="C7" s="46">
        <f>C8+C9+C10</f>
        <v>300</v>
      </c>
      <c r="D7" s="46">
        <f>D8+D9+D10</f>
        <v>0</v>
      </c>
      <c r="E7" s="51">
        <f>D7*100/C7</f>
        <v>0</v>
      </c>
    </row>
    <row r="8" spans="1:5" s="20" customFormat="1" ht="31.5">
      <c r="A8" s="29"/>
      <c r="B8" s="23" t="s">
        <v>22</v>
      </c>
      <c r="C8" s="37">
        <v>100</v>
      </c>
      <c r="D8" s="24"/>
      <c r="E8" s="52"/>
    </row>
    <row r="9" spans="1:5" s="20" customFormat="1">
      <c r="A9" s="29"/>
      <c r="B9" s="25" t="s">
        <v>23</v>
      </c>
      <c r="C9" s="37">
        <v>100</v>
      </c>
      <c r="D9" s="24"/>
      <c r="E9" s="52"/>
    </row>
    <row r="10" spans="1:5" s="20" customFormat="1">
      <c r="A10" s="29"/>
      <c r="B10" s="38" t="s">
        <v>24</v>
      </c>
      <c r="C10" s="37">
        <v>100</v>
      </c>
      <c r="D10" s="24"/>
      <c r="E10" s="52"/>
    </row>
    <row r="11" spans="1:5" s="20" customFormat="1">
      <c r="A11" s="70" t="s">
        <v>26</v>
      </c>
      <c r="B11" s="71"/>
      <c r="C11" s="24"/>
      <c r="D11" s="24"/>
      <c r="E11" s="27"/>
    </row>
    <row r="12" spans="1:5" s="20" customFormat="1">
      <c r="A12" s="28" t="s">
        <v>6</v>
      </c>
      <c r="B12" s="22" t="s">
        <v>27</v>
      </c>
      <c r="C12" s="46">
        <f>C13+C14</f>
        <v>200</v>
      </c>
      <c r="D12" s="46">
        <f>D13+D14</f>
        <v>0</v>
      </c>
      <c r="E12" s="51">
        <f>D12*100/C12</f>
        <v>0</v>
      </c>
    </row>
    <row r="13" spans="1:5" s="20" customFormat="1">
      <c r="A13" s="29"/>
      <c r="B13" s="25" t="s">
        <v>28</v>
      </c>
      <c r="C13" s="37">
        <v>100</v>
      </c>
      <c r="D13" s="24"/>
      <c r="E13" s="52"/>
    </row>
    <row r="14" spans="1:5" s="20" customFormat="1">
      <c r="A14" s="29"/>
      <c r="B14" s="11" t="s">
        <v>29</v>
      </c>
      <c r="C14" s="37">
        <v>100</v>
      </c>
      <c r="D14" s="24"/>
      <c r="E14" s="52"/>
    </row>
    <row r="15" spans="1:5" s="20" customFormat="1">
      <c r="A15" s="28" t="s">
        <v>7</v>
      </c>
      <c r="B15" s="41" t="s">
        <v>30</v>
      </c>
      <c r="C15" s="46">
        <f>C16+C17</f>
        <v>200</v>
      </c>
      <c r="D15" s="46">
        <f>D16+D17</f>
        <v>0</v>
      </c>
      <c r="E15" s="51">
        <f>D15*100/C15</f>
        <v>0</v>
      </c>
    </row>
    <row r="16" spans="1:5" s="20" customFormat="1" ht="32.25" customHeight="1">
      <c r="A16" s="29"/>
      <c r="B16" s="11" t="s">
        <v>34</v>
      </c>
      <c r="C16" s="37">
        <v>100</v>
      </c>
      <c r="D16" s="24"/>
      <c r="E16" s="52"/>
    </row>
    <row r="17" spans="1:5" s="20" customFormat="1">
      <c r="A17" s="29"/>
      <c r="B17" s="14" t="s">
        <v>31</v>
      </c>
      <c r="C17" s="42">
        <v>100</v>
      </c>
      <c r="D17" s="43"/>
      <c r="E17" s="52"/>
    </row>
    <row r="18" spans="1:5" s="20" customFormat="1">
      <c r="A18" s="72" t="s">
        <v>32</v>
      </c>
      <c r="B18" s="73"/>
      <c r="C18" s="24"/>
      <c r="D18" s="24"/>
      <c r="E18" s="27"/>
    </row>
    <row r="19" spans="1:5" s="20" customFormat="1">
      <c r="A19" s="53" t="s">
        <v>20</v>
      </c>
      <c r="B19" s="54"/>
      <c r="C19" s="24"/>
      <c r="D19" s="24"/>
      <c r="E19" s="27"/>
    </row>
    <row r="20" spans="1:5" s="20" customFormat="1" ht="20.25" customHeight="1">
      <c r="A20" s="49" t="s">
        <v>8</v>
      </c>
      <c r="B20" s="12" t="s">
        <v>33</v>
      </c>
      <c r="C20" s="46">
        <f>C21+C22+C23</f>
        <v>300</v>
      </c>
      <c r="D20" s="46">
        <f>D21+D22+D23</f>
        <v>0</v>
      </c>
      <c r="E20" s="51">
        <f>D20*100/C20</f>
        <v>0</v>
      </c>
    </row>
    <row r="21" spans="1:5" s="20" customFormat="1" ht="31.5">
      <c r="A21" s="50"/>
      <c r="B21" s="11" t="s">
        <v>35</v>
      </c>
      <c r="C21" s="37">
        <v>100</v>
      </c>
      <c r="D21" s="24"/>
      <c r="E21" s="52"/>
    </row>
    <row r="22" spans="1:5" s="20" customFormat="1" ht="31.5">
      <c r="A22" s="50"/>
      <c r="B22" s="11" t="s">
        <v>36</v>
      </c>
      <c r="C22" s="37">
        <v>100</v>
      </c>
      <c r="D22" s="24"/>
      <c r="E22" s="52"/>
    </row>
    <row r="23" spans="1:5" s="20" customFormat="1" ht="31.5">
      <c r="A23" s="50"/>
      <c r="B23" s="11" t="s">
        <v>37</v>
      </c>
      <c r="C23" s="37">
        <v>100</v>
      </c>
      <c r="D23" s="24"/>
      <c r="E23" s="52"/>
    </row>
    <row r="24" spans="1:5" s="20" customFormat="1" ht="32.25" customHeight="1">
      <c r="A24" s="49" t="s">
        <v>9</v>
      </c>
      <c r="B24" s="12" t="s">
        <v>43</v>
      </c>
      <c r="C24" s="46">
        <f>C25+C26+C27+C28+C29</f>
        <v>500</v>
      </c>
      <c r="D24" s="46">
        <f>D25+D26+D27+D28+D29</f>
        <v>0</v>
      </c>
      <c r="E24" s="56">
        <f>D24*100/C24</f>
        <v>0</v>
      </c>
    </row>
    <row r="25" spans="1:5" s="20" customFormat="1" ht="32.25" customHeight="1">
      <c r="A25" s="50"/>
      <c r="B25" s="11" t="s">
        <v>38</v>
      </c>
      <c r="C25" s="37">
        <v>100</v>
      </c>
      <c r="D25" s="24"/>
      <c r="E25" s="56"/>
    </row>
    <row r="26" spans="1:5" s="20" customFormat="1">
      <c r="A26" s="50"/>
      <c r="B26" s="11" t="s">
        <v>39</v>
      </c>
      <c r="C26" s="37">
        <v>100</v>
      </c>
      <c r="D26" s="24"/>
      <c r="E26" s="56"/>
    </row>
    <row r="27" spans="1:5" s="20" customFormat="1">
      <c r="A27" s="50"/>
      <c r="B27" s="13" t="s">
        <v>40</v>
      </c>
      <c r="C27" s="37">
        <v>100</v>
      </c>
      <c r="D27" s="24"/>
      <c r="E27" s="56"/>
    </row>
    <row r="28" spans="1:5" s="20" customFormat="1">
      <c r="A28" s="50"/>
      <c r="B28" s="11" t="s">
        <v>41</v>
      </c>
      <c r="C28" s="37">
        <v>100</v>
      </c>
      <c r="D28" s="24"/>
      <c r="E28" s="56"/>
    </row>
    <row r="29" spans="1:5" s="20" customFormat="1" ht="32.25" customHeight="1">
      <c r="A29" s="55"/>
      <c r="B29" s="11" t="s">
        <v>42</v>
      </c>
      <c r="C29" s="37">
        <v>100</v>
      </c>
      <c r="D29" s="24"/>
      <c r="E29" s="56"/>
    </row>
    <row r="30" spans="1:5" s="20" customFormat="1">
      <c r="A30" s="49" t="s">
        <v>10</v>
      </c>
      <c r="B30" s="12" t="s">
        <v>44</v>
      </c>
      <c r="C30" s="46">
        <f>C31+C32</f>
        <v>200</v>
      </c>
      <c r="D30" s="46">
        <f>D31+D32</f>
        <v>0</v>
      </c>
      <c r="E30" s="51">
        <f>D30*100/C30</f>
        <v>0</v>
      </c>
    </row>
    <row r="31" spans="1:5" s="20" customFormat="1">
      <c r="A31" s="50"/>
      <c r="B31" s="14" t="s">
        <v>45</v>
      </c>
      <c r="C31" s="37">
        <v>100</v>
      </c>
      <c r="D31" s="24"/>
      <c r="E31" s="52"/>
    </row>
    <row r="32" spans="1:5" s="20" customFormat="1" ht="30.75" customHeight="1">
      <c r="A32" s="50"/>
      <c r="B32" s="11" t="s">
        <v>46</v>
      </c>
      <c r="C32" s="37">
        <v>100</v>
      </c>
      <c r="D32" s="24"/>
      <c r="E32" s="52"/>
    </row>
    <row r="33" spans="1:5" s="20" customFormat="1" ht="19.5" customHeight="1">
      <c r="A33" s="49" t="s">
        <v>11</v>
      </c>
      <c r="B33" s="12" t="s">
        <v>47</v>
      </c>
      <c r="C33" s="46">
        <f>C34+C35+C36+C37</f>
        <v>400</v>
      </c>
      <c r="D33" s="46">
        <f>D34+D35+D36+D37</f>
        <v>0</v>
      </c>
      <c r="E33" s="51">
        <f>D33*100/C33</f>
        <v>0</v>
      </c>
    </row>
    <row r="34" spans="1:5" s="20" customFormat="1" ht="17.25" customHeight="1">
      <c r="A34" s="50"/>
      <c r="B34" s="11" t="s">
        <v>12</v>
      </c>
      <c r="C34" s="37">
        <v>100</v>
      </c>
      <c r="D34" s="24"/>
      <c r="E34" s="52"/>
    </row>
    <row r="35" spans="1:5" s="20" customFormat="1" ht="17.25" customHeight="1">
      <c r="A35" s="50"/>
      <c r="B35" s="11" t="s">
        <v>48</v>
      </c>
      <c r="C35" s="37">
        <v>100</v>
      </c>
      <c r="D35" s="24"/>
      <c r="E35" s="52"/>
    </row>
    <row r="36" spans="1:5" s="20" customFormat="1">
      <c r="A36" s="50"/>
      <c r="B36" s="11" t="s">
        <v>49</v>
      </c>
      <c r="C36" s="37">
        <v>100</v>
      </c>
      <c r="D36" s="24"/>
      <c r="E36" s="52"/>
    </row>
    <row r="37" spans="1:5" s="20" customFormat="1" ht="31.5">
      <c r="A37" s="50"/>
      <c r="B37" s="11" t="s">
        <v>50</v>
      </c>
      <c r="C37" s="37">
        <v>100</v>
      </c>
      <c r="D37" s="24"/>
      <c r="E37" s="52"/>
    </row>
    <row r="38" spans="1:5" s="20" customFormat="1">
      <c r="A38" s="49" t="s">
        <v>13</v>
      </c>
      <c r="B38" s="12" t="s">
        <v>51</v>
      </c>
      <c r="C38" s="46">
        <f>C39+C40+C41+C42</f>
        <v>400</v>
      </c>
      <c r="D38" s="46">
        <f>D39+D40+D41+D42</f>
        <v>0</v>
      </c>
      <c r="E38" s="51">
        <f>D38*100/C38</f>
        <v>0</v>
      </c>
    </row>
    <row r="39" spans="1:5" s="20" customFormat="1" ht="17.25" customHeight="1">
      <c r="A39" s="50"/>
      <c r="B39" s="11" t="s">
        <v>52</v>
      </c>
      <c r="C39" s="37">
        <v>100</v>
      </c>
      <c r="D39" s="24"/>
      <c r="E39" s="52"/>
    </row>
    <row r="40" spans="1:5" s="20" customFormat="1" ht="17.25" customHeight="1">
      <c r="A40" s="50"/>
      <c r="B40" s="11" t="s">
        <v>53</v>
      </c>
      <c r="C40" s="37">
        <v>100</v>
      </c>
      <c r="D40" s="24"/>
      <c r="E40" s="52"/>
    </row>
    <row r="41" spans="1:5" s="20" customFormat="1" ht="17.25" customHeight="1">
      <c r="A41" s="50"/>
      <c r="B41" s="11" t="s">
        <v>54</v>
      </c>
      <c r="C41" s="37">
        <v>100</v>
      </c>
      <c r="D41" s="24"/>
      <c r="E41" s="52"/>
    </row>
    <row r="42" spans="1:5" s="20" customFormat="1" ht="65.25" customHeight="1">
      <c r="A42" s="50"/>
      <c r="B42" s="14" t="s">
        <v>55</v>
      </c>
      <c r="C42" s="42">
        <v>100</v>
      </c>
      <c r="D42" s="43"/>
      <c r="E42" s="52"/>
    </row>
    <row r="43" spans="1:5" s="20" customFormat="1">
      <c r="A43" s="44"/>
      <c r="B43" s="45" t="s">
        <v>56</v>
      </c>
      <c r="C43" s="24"/>
      <c r="D43" s="24"/>
      <c r="E43" s="27"/>
    </row>
    <row r="44" spans="1:5" s="20" customFormat="1" ht="18.75" customHeight="1">
      <c r="A44" s="49" t="s">
        <v>14</v>
      </c>
      <c r="B44" s="12" t="s">
        <v>57</v>
      </c>
      <c r="C44" s="46">
        <f>C45+C46+C47+C48</f>
        <v>400</v>
      </c>
      <c r="D44" s="46">
        <f>D45+D46+D47+D48</f>
        <v>0</v>
      </c>
      <c r="E44" s="51">
        <f>D44*100/C44</f>
        <v>0</v>
      </c>
    </row>
    <row r="45" spans="1:5" s="20" customFormat="1" ht="15.75" customHeight="1">
      <c r="A45" s="50"/>
      <c r="B45" s="11" t="s">
        <v>58</v>
      </c>
      <c r="C45" s="37">
        <v>100</v>
      </c>
      <c r="D45" s="24"/>
      <c r="E45" s="52"/>
    </row>
    <row r="46" spans="1:5" s="20" customFormat="1" ht="15.75" customHeight="1">
      <c r="A46" s="50"/>
      <c r="B46" s="11" t="s">
        <v>59</v>
      </c>
      <c r="C46" s="37">
        <v>100</v>
      </c>
      <c r="D46" s="24"/>
      <c r="E46" s="52"/>
    </row>
    <row r="47" spans="1:5" s="20" customFormat="1" ht="34.5" customHeight="1">
      <c r="A47" s="50"/>
      <c r="B47" s="11" t="s">
        <v>60</v>
      </c>
      <c r="C47" s="37">
        <v>100</v>
      </c>
      <c r="D47" s="24"/>
      <c r="E47" s="52"/>
    </row>
    <row r="48" spans="1:5" s="20" customFormat="1">
      <c r="A48" s="50"/>
      <c r="B48" s="11" t="s">
        <v>61</v>
      </c>
      <c r="C48" s="37">
        <v>100</v>
      </c>
      <c r="D48" s="24"/>
      <c r="E48" s="52"/>
    </row>
    <row r="49" spans="1:77" s="20" customFormat="1" ht="18.75" customHeight="1">
      <c r="A49" s="49" t="s">
        <v>15</v>
      </c>
      <c r="B49" s="41" t="s">
        <v>62</v>
      </c>
      <c r="C49" s="46">
        <f>C50+C51</f>
        <v>200</v>
      </c>
      <c r="D49" s="46">
        <f>D50+D51</f>
        <v>0</v>
      </c>
      <c r="E49" s="51">
        <f>D49*100/C49</f>
        <v>0</v>
      </c>
    </row>
    <row r="50" spans="1:77" s="20" customFormat="1" ht="33" customHeight="1">
      <c r="A50" s="50"/>
      <c r="B50" s="11" t="s">
        <v>63</v>
      </c>
      <c r="C50" s="37">
        <v>100</v>
      </c>
      <c r="D50" s="24"/>
      <c r="E50" s="52"/>
    </row>
    <row r="51" spans="1:77" s="20" customFormat="1" ht="33" customHeight="1">
      <c r="A51" s="50"/>
      <c r="B51" s="11" t="s">
        <v>64</v>
      </c>
      <c r="C51" s="37">
        <v>100</v>
      </c>
      <c r="D51" s="24"/>
      <c r="E51" s="52"/>
    </row>
    <row r="52" spans="1:77" s="20" customFormat="1" ht="18.75" customHeight="1">
      <c r="A52" s="49" t="s">
        <v>16</v>
      </c>
      <c r="B52" s="41" t="s">
        <v>65</v>
      </c>
      <c r="C52" s="46">
        <f>C53+C54</f>
        <v>200</v>
      </c>
      <c r="D52" s="46">
        <f>D53+D54</f>
        <v>0</v>
      </c>
      <c r="E52" s="51">
        <f>D52*100/C52</f>
        <v>0</v>
      </c>
    </row>
    <row r="53" spans="1:77" s="20" customFormat="1" ht="48" customHeight="1">
      <c r="A53" s="50"/>
      <c r="B53" s="11" t="s">
        <v>66</v>
      </c>
      <c r="C53" s="37">
        <v>100</v>
      </c>
      <c r="D53" s="24"/>
      <c r="E53" s="52"/>
    </row>
    <row r="54" spans="1:77" s="20" customFormat="1" ht="31.5">
      <c r="A54" s="55"/>
      <c r="B54" s="11" t="s">
        <v>67</v>
      </c>
      <c r="C54" s="37">
        <v>100</v>
      </c>
      <c r="D54" s="24"/>
      <c r="E54" s="52"/>
    </row>
    <row r="55" spans="1:77" s="20" customFormat="1">
      <c r="A55" s="34"/>
      <c r="B55" s="47" t="s">
        <v>18</v>
      </c>
      <c r="C55" s="48">
        <f>C7+C12+C15+C20+C24+C30+C33+C38+C44+C49+C52</f>
        <v>3300</v>
      </c>
      <c r="D55" s="48">
        <f>D7+D12+D15+D20+D24+D30+D33+D38+D44+D49+D52</f>
        <v>0</v>
      </c>
      <c r="E55" s="26">
        <f>D55*100/C55</f>
        <v>0</v>
      </c>
    </row>
    <row r="56" spans="1:77" s="3" customFormat="1" ht="29.25" customHeight="1">
      <c r="A56" s="74" t="s">
        <v>71</v>
      </c>
      <c r="B56" s="74"/>
      <c r="C56" s="74"/>
      <c r="D56" s="74"/>
      <c r="E56" s="74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</row>
    <row r="57" spans="1:77" s="3" customFormat="1">
      <c r="A57" s="74" t="s">
        <v>68</v>
      </c>
      <c r="B57" s="74"/>
      <c r="C57" s="74"/>
      <c r="D57" s="74"/>
      <c r="E57" s="74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</row>
  </sheetData>
  <mergeCells count="32">
    <mergeCell ref="A5:B5"/>
    <mergeCell ref="A11:B11"/>
    <mergeCell ref="A18:B18"/>
    <mergeCell ref="A56:E56"/>
    <mergeCell ref="A57:E57"/>
    <mergeCell ref="A49:A51"/>
    <mergeCell ref="E49:E51"/>
    <mergeCell ref="A52:A54"/>
    <mergeCell ref="E52:E54"/>
    <mergeCell ref="A38:A42"/>
    <mergeCell ref="E38:E42"/>
    <mergeCell ref="A44:A48"/>
    <mergeCell ref="E44:E48"/>
    <mergeCell ref="A6:B6"/>
    <mergeCell ref="E7:E10"/>
    <mergeCell ref="E12:E14"/>
    <mergeCell ref="A1:E1"/>
    <mergeCell ref="A2:E2"/>
    <mergeCell ref="A3:A4"/>
    <mergeCell ref="B3:B4"/>
    <mergeCell ref="C3:C4"/>
    <mergeCell ref="D3:E3"/>
    <mergeCell ref="A30:A32"/>
    <mergeCell ref="E30:E32"/>
    <mergeCell ref="A33:A37"/>
    <mergeCell ref="E33:E37"/>
    <mergeCell ref="E15:E17"/>
    <mergeCell ref="A19:B19"/>
    <mergeCell ref="A20:A23"/>
    <mergeCell ref="E20:E23"/>
    <mergeCell ref="A24:A29"/>
    <mergeCell ref="E24:E29"/>
  </mergeCells>
  <printOptions horizontalCentered="1"/>
  <pageMargins left="0.59055118110236227" right="0" top="0.6692913385826772" bottom="0.31496062992125984" header="0.11811023622047245" footer="0.11811023622047245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Y71"/>
  <sheetViews>
    <sheetView zoomScale="120" zoomScaleNormal="120" workbookViewId="0">
      <selection activeCell="B4" sqref="B4:B5"/>
    </sheetView>
  </sheetViews>
  <sheetFormatPr defaultColWidth="9" defaultRowHeight="21"/>
  <cols>
    <col min="1" max="1" width="3.75" style="16" customWidth="1"/>
    <col min="2" max="2" width="64.75" style="8" customWidth="1"/>
    <col min="3" max="4" width="6.125" style="9" customWidth="1"/>
    <col min="5" max="5" width="7.75" style="18" customWidth="1"/>
    <col min="6" max="77" width="0" style="1" hidden="1" customWidth="1"/>
    <col min="78" max="16384" width="9" style="1"/>
  </cols>
  <sheetData>
    <row r="1" spans="1:5" ht="18" customHeight="1">
      <c r="A1" s="77"/>
      <c r="B1" s="77"/>
      <c r="C1" s="77"/>
      <c r="D1" s="77"/>
      <c r="E1" s="77"/>
    </row>
    <row r="2" spans="1:5" s="2" customFormat="1" ht="41.25" customHeight="1">
      <c r="A2" s="78" t="s">
        <v>72</v>
      </c>
      <c r="B2" s="79"/>
      <c r="C2" s="79"/>
      <c r="D2" s="79"/>
      <c r="E2" s="79"/>
    </row>
    <row r="3" spans="1:5" s="10" customFormat="1" ht="23.25" customHeight="1">
      <c r="A3" s="59" t="s">
        <v>69</v>
      </c>
      <c r="B3" s="59"/>
      <c r="C3" s="59"/>
      <c r="D3" s="59"/>
      <c r="E3" s="59"/>
    </row>
    <row r="4" spans="1:5" s="19" customFormat="1">
      <c r="A4" s="60" t="s">
        <v>0</v>
      </c>
      <c r="B4" s="62" t="s">
        <v>1</v>
      </c>
      <c r="C4" s="64" t="s">
        <v>2</v>
      </c>
      <c r="D4" s="66" t="s">
        <v>3</v>
      </c>
      <c r="E4" s="67"/>
    </row>
    <row r="5" spans="1:5" s="19" customFormat="1" ht="36.75" customHeight="1">
      <c r="A5" s="61"/>
      <c r="B5" s="63"/>
      <c r="C5" s="65"/>
      <c r="D5" s="39" t="s">
        <v>4</v>
      </c>
      <c r="E5" s="40" t="s">
        <v>17</v>
      </c>
    </row>
    <row r="6" spans="1:5" s="19" customFormat="1">
      <c r="A6" s="68" t="s">
        <v>21</v>
      </c>
      <c r="B6" s="69"/>
      <c r="C6" s="35"/>
      <c r="D6" s="30"/>
      <c r="E6" s="31"/>
    </row>
    <row r="7" spans="1:5" s="19" customFormat="1">
      <c r="A7" s="75" t="s">
        <v>20</v>
      </c>
      <c r="B7" s="76"/>
      <c r="C7" s="36"/>
      <c r="D7" s="32"/>
      <c r="E7" s="33"/>
    </row>
    <row r="8" spans="1:5" s="20" customFormat="1" ht="34.5" customHeight="1">
      <c r="A8" s="28" t="s">
        <v>5</v>
      </c>
      <c r="B8" s="12" t="s">
        <v>19</v>
      </c>
      <c r="C8" s="46">
        <f>C9+C10+C11</f>
        <v>300</v>
      </c>
      <c r="D8" s="46">
        <f>D9+D10+D11</f>
        <v>0</v>
      </c>
      <c r="E8" s="51">
        <f>D8*100/C8</f>
        <v>0</v>
      </c>
    </row>
    <row r="9" spans="1:5" s="20" customFormat="1" ht="31.5">
      <c r="A9" s="29"/>
      <c r="B9" s="23" t="s">
        <v>22</v>
      </c>
      <c r="C9" s="37">
        <v>100</v>
      </c>
      <c r="D9" s="24"/>
      <c r="E9" s="52"/>
    </row>
    <row r="10" spans="1:5" s="20" customFormat="1">
      <c r="A10" s="29"/>
      <c r="B10" s="25" t="s">
        <v>23</v>
      </c>
      <c r="C10" s="37">
        <v>100</v>
      </c>
      <c r="D10" s="24"/>
      <c r="E10" s="52"/>
    </row>
    <row r="11" spans="1:5" s="20" customFormat="1">
      <c r="A11" s="29"/>
      <c r="B11" s="38" t="s">
        <v>24</v>
      </c>
      <c r="C11" s="37">
        <v>100</v>
      </c>
      <c r="D11" s="24"/>
      <c r="E11" s="52"/>
    </row>
    <row r="12" spans="1:5" s="20" customFormat="1">
      <c r="A12" s="70" t="s">
        <v>26</v>
      </c>
      <c r="B12" s="71"/>
      <c r="C12" s="24"/>
      <c r="D12" s="24"/>
      <c r="E12" s="27"/>
    </row>
    <row r="13" spans="1:5" s="20" customFormat="1">
      <c r="A13" s="28" t="s">
        <v>6</v>
      </c>
      <c r="B13" s="22" t="s">
        <v>27</v>
      </c>
      <c r="C13" s="46">
        <f>C14+C15</f>
        <v>200</v>
      </c>
      <c r="D13" s="46">
        <f>D14+D15</f>
        <v>0</v>
      </c>
      <c r="E13" s="51">
        <f>D13*100/C13</f>
        <v>0</v>
      </c>
    </row>
    <row r="14" spans="1:5" s="20" customFormat="1">
      <c r="A14" s="29"/>
      <c r="B14" s="25" t="s">
        <v>28</v>
      </c>
      <c r="C14" s="37">
        <v>100</v>
      </c>
      <c r="D14" s="24"/>
      <c r="E14" s="52"/>
    </row>
    <row r="15" spans="1:5" s="20" customFormat="1">
      <c r="A15" s="29"/>
      <c r="B15" s="11" t="s">
        <v>29</v>
      </c>
      <c r="C15" s="37">
        <v>100</v>
      </c>
      <c r="D15" s="24"/>
      <c r="E15" s="52"/>
    </row>
    <row r="16" spans="1:5" s="20" customFormat="1">
      <c r="A16" s="28" t="s">
        <v>7</v>
      </c>
      <c r="B16" s="41" t="s">
        <v>30</v>
      </c>
      <c r="C16" s="46">
        <f>C17+C18</f>
        <v>200</v>
      </c>
      <c r="D16" s="46">
        <f>D17+D18</f>
        <v>0</v>
      </c>
      <c r="E16" s="51">
        <f>D16*100/C16</f>
        <v>0</v>
      </c>
    </row>
    <row r="17" spans="1:5" s="20" customFormat="1" ht="32.25" customHeight="1">
      <c r="A17" s="29"/>
      <c r="B17" s="11" t="s">
        <v>34</v>
      </c>
      <c r="C17" s="37">
        <v>100</v>
      </c>
      <c r="D17" s="24"/>
      <c r="E17" s="52"/>
    </row>
    <row r="18" spans="1:5" s="20" customFormat="1">
      <c r="A18" s="29"/>
      <c r="B18" s="14" t="s">
        <v>31</v>
      </c>
      <c r="C18" s="42">
        <v>100</v>
      </c>
      <c r="D18" s="43"/>
      <c r="E18" s="52"/>
    </row>
    <row r="19" spans="1:5" s="20" customFormat="1">
      <c r="A19" s="72" t="s">
        <v>32</v>
      </c>
      <c r="B19" s="73"/>
      <c r="C19" s="24"/>
      <c r="D19" s="24"/>
      <c r="E19" s="27"/>
    </row>
    <row r="20" spans="1:5" s="20" customFormat="1">
      <c r="A20" s="53" t="s">
        <v>20</v>
      </c>
      <c r="B20" s="54"/>
      <c r="C20" s="24"/>
      <c r="D20" s="24"/>
      <c r="E20" s="27"/>
    </row>
    <row r="21" spans="1:5" s="20" customFormat="1" ht="20.25" customHeight="1">
      <c r="A21" s="49" t="s">
        <v>8</v>
      </c>
      <c r="B21" s="12" t="s">
        <v>33</v>
      </c>
      <c r="C21" s="46">
        <f>C22+C23+C24</f>
        <v>300</v>
      </c>
      <c r="D21" s="46">
        <f>D22+D23+D24</f>
        <v>0</v>
      </c>
      <c r="E21" s="51">
        <f>D21*100/C21</f>
        <v>0</v>
      </c>
    </row>
    <row r="22" spans="1:5" s="20" customFormat="1" ht="31.5">
      <c r="A22" s="50"/>
      <c r="B22" s="11" t="s">
        <v>35</v>
      </c>
      <c r="C22" s="37">
        <v>100</v>
      </c>
      <c r="D22" s="24"/>
      <c r="E22" s="52"/>
    </row>
    <row r="23" spans="1:5" s="20" customFormat="1" ht="31.5">
      <c r="A23" s="50"/>
      <c r="B23" s="11" t="s">
        <v>36</v>
      </c>
      <c r="C23" s="37">
        <v>100</v>
      </c>
      <c r="D23" s="24"/>
      <c r="E23" s="52"/>
    </row>
    <row r="24" spans="1:5" s="20" customFormat="1" ht="31.5">
      <c r="A24" s="50"/>
      <c r="B24" s="11" t="s">
        <v>37</v>
      </c>
      <c r="C24" s="37">
        <v>100</v>
      </c>
      <c r="D24" s="24"/>
      <c r="E24" s="52"/>
    </row>
    <row r="25" spans="1:5" s="20" customFormat="1" ht="32.25" customHeight="1">
      <c r="A25" s="49" t="s">
        <v>9</v>
      </c>
      <c r="B25" s="12" t="s">
        <v>43</v>
      </c>
      <c r="C25" s="46">
        <f>C26+C27+C28+C29+C30</f>
        <v>500</v>
      </c>
      <c r="D25" s="46">
        <f>D26+D27+D28+D29+D30</f>
        <v>0</v>
      </c>
      <c r="E25" s="56">
        <f>D25*100/C25</f>
        <v>0</v>
      </c>
    </row>
    <row r="26" spans="1:5" s="20" customFormat="1" ht="32.25" customHeight="1">
      <c r="A26" s="50"/>
      <c r="B26" s="11" t="s">
        <v>38</v>
      </c>
      <c r="C26" s="37">
        <v>100</v>
      </c>
      <c r="D26" s="24"/>
      <c r="E26" s="56"/>
    </row>
    <row r="27" spans="1:5" s="20" customFormat="1">
      <c r="A27" s="50"/>
      <c r="B27" s="11" t="s">
        <v>39</v>
      </c>
      <c r="C27" s="37">
        <v>100</v>
      </c>
      <c r="D27" s="24"/>
      <c r="E27" s="56"/>
    </row>
    <row r="28" spans="1:5" s="20" customFormat="1">
      <c r="A28" s="50"/>
      <c r="B28" s="13" t="s">
        <v>40</v>
      </c>
      <c r="C28" s="37">
        <v>100</v>
      </c>
      <c r="D28" s="24"/>
      <c r="E28" s="56"/>
    </row>
    <row r="29" spans="1:5" s="20" customFormat="1">
      <c r="A29" s="50"/>
      <c r="B29" s="11" t="s">
        <v>41</v>
      </c>
      <c r="C29" s="37">
        <v>100</v>
      </c>
      <c r="D29" s="24"/>
      <c r="E29" s="56"/>
    </row>
    <row r="30" spans="1:5" s="20" customFormat="1" ht="32.25" customHeight="1">
      <c r="A30" s="55"/>
      <c r="B30" s="11" t="s">
        <v>42</v>
      </c>
      <c r="C30" s="37">
        <v>100</v>
      </c>
      <c r="D30" s="24"/>
      <c r="E30" s="56"/>
    </row>
    <row r="31" spans="1:5" s="20" customFormat="1">
      <c r="A31" s="49" t="s">
        <v>10</v>
      </c>
      <c r="B31" s="12" t="s">
        <v>44</v>
      </c>
      <c r="C31" s="46">
        <f>C32+C33</f>
        <v>200</v>
      </c>
      <c r="D31" s="46">
        <f>D32+D33</f>
        <v>0</v>
      </c>
      <c r="E31" s="51">
        <f>D31*100/C31</f>
        <v>0</v>
      </c>
    </row>
    <row r="32" spans="1:5" s="20" customFormat="1">
      <c r="A32" s="50"/>
      <c r="B32" s="14" t="s">
        <v>45</v>
      </c>
      <c r="C32" s="37">
        <v>100</v>
      </c>
      <c r="D32" s="24"/>
      <c r="E32" s="52"/>
    </row>
    <row r="33" spans="1:5" s="20" customFormat="1" ht="30.75" customHeight="1">
      <c r="A33" s="50"/>
      <c r="B33" s="11" t="s">
        <v>46</v>
      </c>
      <c r="C33" s="37">
        <v>100</v>
      </c>
      <c r="D33" s="24"/>
      <c r="E33" s="52"/>
    </row>
    <row r="34" spans="1:5" s="20" customFormat="1" ht="19.5" customHeight="1">
      <c r="A34" s="49" t="s">
        <v>11</v>
      </c>
      <c r="B34" s="12" t="s">
        <v>47</v>
      </c>
      <c r="C34" s="46">
        <f>C35+C36+C37+C38</f>
        <v>400</v>
      </c>
      <c r="D34" s="46">
        <f>D35+D36+D37+D38</f>
        <v>0</v>
      </c>
      <c r="E34" s="51">
        <f>D34*100/C34</f>
        <v>0</v>
      </c>
    </row>
    <row r="35" spans="1:5" s="20" customFormat="1" ht="17.25" customHeight="1">
      <c r="A35" s="50"/>
      <c r="B35" s="11" t="s">
        <v>12</v>
      </c>
      <c r="C35" s="37">
        <v>100</v>
      </c>
      <c r="D35" s="24"/>
      <c r="E35" s="52"/>
    </row>
    <row r="36" spans="1:5" s="20" customFormat="1" ht="17.25" customHeight="1">
      <c r="A36" s="50"/>
      <c r="B36" s="11" t="s">
        <v>48</v>
      </c>
      <c r="C36" s="37">
        <v>100</v>
      </c>
      <c r="D36" s="24"/>
      <c r="E36" s="52"/>
    </row>
    <row r="37" spans="1:5" s="20" customFormat="1">
      <c r="A37" s="50"/>
      <c r="B37" s="11" t="s">
        <v>49</v>
      </c>
      <c r="C37" s="37">
        <v>100</v>
      </c>
      <c r="D37" s="24"/>
      <c r="E37" s="52"/>
    </row>
    <row r="38" spans="1:5" s="20" customFormat="1" ht="31.5">
      <c r="A38" s="50"/>
      <c r="B38" s="11" t="s">
        <v>50</v>
      </c>
      <c r="C38" s="37">
        <v>100</v>
      </c>
      <c r="D38" s="24"/>
      <c r="E38" s="52"/>
    </row>
    <row r="39" spans="1:5" s="20" customFormat="1">
      <c r="A39" s="49" t="s">
        <v>13</v>
      </c>
      <c r="B39" s="12" t="s">
        <v>51</v>
      </c>
      <c r="C39" s="46">
        <f>C40+C41+C42+C43</f>
        <v>400</v>
      </c>
      <c r="D39" s="46">
        <f>D40+D41+D42+D43</f>
        <v>0</v>
      </c>
      <c r="E39" s="51">
        <f>D39*100/C39</f>
        <v>0</v>
      </c>
    </row>
    <row r="40" spans="1:5" s="20" customFormat="1" ht="17.25" customHeight="1">
      <c r="A40" s="50"/>
      <c r="B40" s="11" t="s">
        <v>52</v>
      </c>
      <c r="C40" s="37">
        <v>100</v>
      </c>
      <c r="D40" s="24"/>
      <c r="E40" s="52"/>
    </row>
    <row r="41" spans="1:5" s="20" customFormat="1" ht="17.25" customHeight="1">
      <c r="A41" s="50"/>
      <c r="B41" s="11" t="s">
        <v>53</v>
      </c>
      <c r="C41" s="37">
        <v>100</v>
      </c>
      <c r="D41" s="24"/>
      <c r="E41" s="52"/>
    </row>
    <row r="42" spans="1:5" s="20" customFormat="1" ht="17.25" customHeight="1">
      <c r="A42" s="50"/>
      <c r="B42" s="11" t="s">
        <v>54</v>
      </c>
      <c r="C42" s="37">
        <v>100</v>
      </c>
      <c r="D42" s="24"/>
      <c r="E42" s="52"/>
    </row>
    <row r="43" spans="1:5" s="20" customFormat="1" ht="65.25" customHeight="1">
      <c r="A43" s="50"/>
      <c r="B43" s="14" t="s">
        <v>55</v>
      </c>
      <c r="C43" s="42">
        <v>100</v>
      </c>
      <c r="D43" s="43"/>
      <c r="E43" s="52"/>
    </row>
    <row r="44" spans="1:5" s="20" customFormat="1">
      <c r="A44" s="44"/>
      <c r="B44" s="45" t="s">
        <v>56</v>
      </c>
      <c r="C44" s="24"/>
      <c r="D44" s="24"/>
      <c r="E44" s="27"/>
    </row>
    <row r="45" spans="1:5" s="20" customFormat="1" ht="18.75" customHeight="1">
      <c r="A45" s="49" t="s">
        <v>14</v>
      </c>
      <c r="B45" s="12" t="s">
        <v>57</v>
      </c>
      <c r="C45" s="46">
        <f>C46+C47+C48+C49</f>
        <v>400</v>
      </c>
      <c r="D45" s="46">
        <f>D46+D47+D48+D49</f>
        <v>0</v>
      </c>
      <c r="E45" s="51">
        <f>D45*100/C45</f>
        <v>0</v>
      </c>
    </row>
    <row r="46" spans="1:5" s="20" customFormat="1" ht="15.75" customHeight="1">
      <c r="A46" s="50"/>
      <c r="B46" s="11" t="s">
        <v>58</v>
      </c>
      <c r="C46" s="37">
        <v>100</v>
      </c>
      <c r="D46" s="24"/>
      <c r="E46" s="52"/>
    </row>
    <row r="47" spans="1:5" s="20" customFormat="1" ht="15.75" customHeight="1">
      <c r="A47" s="50"/>
      <c r="B47" s="11" t="s">
        <v>59</v>
      </c>
      <c r="C47" s="37">
        <v>100</v>
      </c>
      <c r="D47" s="24"/>
      <c r="E47" s="52"/>
    </row>
    <row r="48" spans="1:5" s="20" customFormat="1" ht="34.5" customHeight="1">
      <c r="A48" s="50"/>
      <c r="B48" s="11" t="s">
        <v>60</v>
      </c>
      <c r="C48" s="37">
        <v>100</v>
      </c>
      <c r="D48" s="24"/>
      <c r="E48" s="52"/>
    </row>
    <row r="49" spans="1:77" s="20" customFormat="1">
      <c r="A49" s="50"/>
      <c r="B49" s="11" t="s">
        <v>61</v>
      </c>
      <c r="C49" s="37">
        <v>100</v>
      </c>
      <c r="D49" s="24"/>
      <c r="E49" s="52"/>
    </row>
    <row r="50" spans="1:77" s="20" customFormat="1" ht="18.75" customHeight="1">
      <c r="A50" s="49" t="s">
        <v>15</v>
      </c>
      <c r="B50" s="41" t="s">
        <v>62</v>
      </c>
      <c r="C50" s="46">
        <f>C51+C52</f>
        <v>200</v>
      </c>
      <c r="D50" s="46">
        <f>D51+D52</f>
        <v>0</v>
      </c>
      <c r="E50" s="51">
        <f>D50*100/C50</f>
        <v>0</v>
      </c>
    </row>
    <row r="51" spans="1:77" s="20" customFormat="1" ht="33" customHeight="1">
      <c r="A51" s="50"/>
      <c r="B51" s="11" t="s">
        <v>63</v>
      </c>
      <c r="C51" s="37">
        <v>100</v>
      </c>
      <c r="D51" s="24"/>
      <c r="E51" s="52"/>
    </row>
    <row r="52" spans="1:77" s="20" customFormat="1" ht="33" customHeight="1">
      <c r="A52" s="50"/>
      <c r="B52" s="11" t="s">
        <v>64</v>
      </c>
      <c r="C52" s="37">
        <v>100</v>
      </c>
      <c r="D52" s="24"/>
      <c r="E52" s="52"/>
    </row>
    <row r="53" spans="1:77" s="20" customFormat="1" ht="18.75" customHeight="1">
      <c r="A53" s="49" t="s">
        <v>16</v>
      </c>
      <c r="B53" s="41" t="s">
        <v>65</v>
      </c>
      <c r="C53" s="46">
        <f>C54+C55</f>
        <v>200</v>
      </c>
      <c r="D53" s="46">
        <f>D54+D55</f>
        <v>0</v>
      </c>
      <c r="E53" s="51">
        <f>D53*100/C53</f>
        <v>0</v>
      </c>
    </row>
    <row r="54" spans="1:77" s="20" customFormat="1" ht="48" customHeight="1">
      <c r="A54" s="50"/>
      <c r="B54" s="11" t="s">
        <v>66</v>
      </c>
      <c r="C54" s="37">
        <v>100</v>
      </c>
      <c r="D54" s="24"/>
      <c r="E54" s="52"/>
    </row>
    <row r="55" spans="1:77" s="20" customFormat="1" ht="31.5">
      <c r="A55" s="55"/>
      <c r="B55" s="11" t="s">
        <v>67</v>
      </c>
      <c r="C55" s="37">
        <v>100</v>
      </c>
      <c r="D55" s="24"/>
      <c r="E55" s="52"/>
    </row>
    <row r="56" spans="1:77" s="20" customFormat="1">
      <c r="A56" s="34"/>
      <c r="B56" s="47" t="s">
        <v>18</v>
      </c>
      <c r="C56" s="48">
        <f>C8+C13+C16+C21+C25+C31+C34+C39+C45+C50+C53</f>
        <v>3300</v>
      </c>
      <c r="D56" s="48">
        <f>D8+D13+D16+D21+D25+D31+D34+D39+D45+D50+D53</f>
        <v>0</v>
      </c>
      <c r="E56" s="26">
        <f>D56*100/C56</f>
        <v>0</v>
      </c>
    </row>
    <row r="57" spans="1:77" s="3" customFormat="1">
      <c r="A57" s="74" t="s">
        <v>71</v>
      </c>
      <c r="B57" s="74"/>
      <c r="C57" s="74"/>
      <c r="D57" s="74"/>
      <c r="E57" s="74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</row>
    <row r="58" spans="1:77" s="3" customFormat="1">
      <c r="A58" s="74" t="s">
        <v>68</v>
      </c>
      <c r="B58" s="74"/>
      <c r="C58" s="74"/>
      <c r="D58" s="74"/>
      <c r="E58" s="74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</row>
    <row r="59" spans="1:77" s="3" customFormat="1">
      <c r="A59" s="15"/>
      <c r="B59" s="4"/>
      <c r="C59" s="5"/>
      <c r="D59" s="5"/>
      <c r="E59" s="17"/>
    </row>
    <row r="60" spans="1:77" s="3" customFormat="1">
      <c r="A60" s="16"/>
      <c r="B60" s="6"/>
      <c r="C60" s="7"/>
      <c r="D60" s="7"/>
      <c r="E60" s="18"/>
    </row>
    <row r="61" spans="1:77" s="3" customFormat="1">
      <c r="A61" s="16"/>
      <c r="B61" s="6"/>
      <c r="C61" s="7"/>
      <c r="D61" s="7"/>
      <c r="E61" s="18"/>
    </row>
    <row r="62" spans="1:77" s="3" customFormat="1">
      <c r="A62" s="16"/>
      <c r="B62" s="6"/>
      <c r="C62" s="7"/>
      <c r="D62" s="7"/>
      <c r="E62" s="18"/>
    </row>
    <row r="63" spans="1:77" s="3" customFormat="1">
      <c r="A63" s="16"/>
      <c r="B63" s="6"/>
      <c r="C63" s="7"/>
      <c r="D63" s="7"/>
      <c r="E63" s="18"/>
    </row>
    <row r="64" spans="1:77" s="3" customFormat="1">
      <c r="A64" s="16"/>
      <c r="B64" s="6"/>
      <c r="C64" s="7"/>
      <c r="D64" s="7"/>
      <c r="E64" s="18"/>
    </row>
    <row r="65" spans="1:5" s="3" customFormat="1">
      <c r="A65" s="16"/>
      <c r="B65" s="6"/>
      <c r="C65" s="7"/>
      <c r="D65" s="7"/>
      <c r="E65" s="18"/>
    </row>
    <row r="66" spans="1:5" s="3" customFormat="1">
      <c r="A66" s="16"/>
      <c r="B66" s="6"/>
      <c r="C66" s="7"/>
      <c r="D66" s="7"/>
      <c r="E66" s="18"/>
    </row>
    <row r="67" spans="1:5" s="3" customFormat="1">
      <c r="A67" s="16"/>
      <c r="B67" s="6"/>
      <c r="C67" s="7"/>
      <c r="D67" s="7"/>
      <c r="E67" s="18"/>
    </row>
    <row r="68" spans="1:5" s="3" customFormat="1">
      <c r="A68" s="16"/>
      <c r="B68" s="6"/>
      <c r="C68" s="7"/>
      <c r="D68" s="7"/>
      <c r="E68" s="18"/>
    </row>
    <row r="69" spans="1:5" s="3" customFormat="1">
      <c r="A69" s="16"/>
      <c r="B69" s="6"/>
      <c r="C69" s="7"/>
      <c r="D69" s="7"/>
      <c r="E69" s="18"/>
    </row>
    <row r="70" spans="1:5" s="3" customFormat="1">
      <c r="A70" s="16"/>
      <c r="B70" s="6"/>
      <c r="C70" s="7"/>
      <c r="D70" s="7"/>
      <c r="E70" s="18"/>
    </row>
    <row r="71" spans="1:5" s="3" customFormat="1">
      <c r="A71" s="16"/>
      <c r="B71" s="6"/>
      <c r="C71" s="7"/>
      <c r="D71" s="7"/>
      <c r="E71" s="18"/>
    </row>
  </sheetData>
  <mergeCells count="33">
    <mergeCell ref="A57:E57"/>
    <mergeCell ref="A58:E58"/>
    <mergeCell ref="A45:A49"/>
    <mergeCell ref="E45:E49"/>
    <mergeCell ref="A50:A52"/>
    <mergeCell ref="E50:E52"/>
    <mergeCell ref="A53:A55"/>
    <mergeCell ref="E53:E55"/>
    <mergeCell ref="A31:A33"/>
    <mergeCell ref="E31:E33"/>
    <mergeCell ref="A34:A38"/>
    <mergeCell ref="E34:E38"/>
    <mergeCell ref="A39:A43"/>
    <mergeCell ref="E39:E43"/>
    <mergeCell ref="A19:B19"/>
    <mergeCell ref="A20:B20"/>
    <mergeCell ref="A21:A24"/>
    <mergeCell ref="E21:E24"/>
    <mergeCell ref="A25:A30"/>
    <mergeCell ref="E25:E30"/>
    <mergeCell ref="E16:E18"/>
    <mergeCell ref="A1:E1"/>
    <mergeCell ref="A2:E2"/>
    <mergeCell ref="A3:E3"/>
    <mergeCell ref="A4:A5"/>
    <mergeCell ref="B4:B5"/>
    <mergeCell ref="C4:C5"/>
    <mergeCell ref="D4:E4"/>
    <mergeCell ref="A6:B6"/>
    <mergeCell ref="A7:B7"/>
    <mergeCell ref="E8:E11"/>
    <mergeCell ref="A12:B12"/>
    <mergeCell ref="E13:E15"/>
  </mergeCells>
  <printOptions horizontalCentered="1"/>
  <pageMargins left="0.59055118110236227" right="0" top="0.47244094488188981" bottom="0.31496062992125984" header="0.11811023622047245" footer="0.11811023622047245"/>
  <pageSetup paperSize="9" orientation="portrait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Y71"/>
  <sheetViews>
    <sheetView tabSelected="1" zoomScale="120" zoomScaleNormal="120" workbookViewId="0">
      <selection activeCell="CA54" sqref="CA54"/>
    </sheetView>
  </sheetViews>
  <sheetFormatPr defaultColWidth="9" defaultRowHeight="21"/>
  <cols>
    <col min="1" max="1" width="3.75" style="16" customWidth="1"/>
    <col min="2" max="2" width="64.75" style="8" customWidth="1"/>
    <col min="3" max="4" width="6.125" style="9" customWidth="1"/>
    <col min="5" max="5" width="7.75" style="18" customWidth="1"/>
    <col min="6" max="77" width="0" style="1" hidden="1" customWidth="1"/>
    <col min="78" max="16384" width="9" style="1"/>
  </cols>
  <sheetData>
    <row r="1" spans="1:5" ht="18" customHeight="1">
      <c r="A1" s="77"/>
      <c r="B1" s="77"/>
      <c r="C1" s="77"/>
      <c r="D1" s="77"/>
      <c r="E1" s="77"/>
    </row>
    <row r="2" spans="1:5" s="2" customFormat="1" ht="41.25" customHeight="1">
      <c r="A2" s="78" t="s">
        <v>72</v>
      </c>
      <c r="B2" s="79"/>
      <c r="C2" s="79"/>
      <c r="D2" s="79"/>
      <c r="E2" s="79"/>
    </row>
    <row r="3" spans="1:5" s="10" customFormat="1" ht="23.25" customHeight="1">
      <c r="A3" s="59" t="s">
        <v>73</v>
      </c>
      <c r="B3" s="59"/>
      <c r="C3" s="59"/>
      <c r="D3" s="59"/>
      <c r="E3" s="59"/>
    </row>
    <row r="4" spans="1:5" s="19" customFormat="1">
      <c r="A4" s="60" t="s">
        <v>0</v>
      </c>
      <c r="B4" s="62" t="s">
        <v>1</v>
      </c>
      <c r="C4" s="64" t="s">
        <v>2</v>
      </c>
      <c r="D4" s="66" t="s">
        <v>3</v>
      </c>
      <c r="E4" s="67"/>
    </row>
    <row r="5" spans="1:5" s="19" customFormat="1" ht="36.75" customHeight="1">
      <c r="A5" s="61"/>
      <c r="B5" s="63"/>
      <c r="C5" s="65"/>
      <c r="D5" s="39" t="s">
        <v>4</v>
      </c>
      <c r="E5" s="40" t="s">
        <v>17</v>
      </c>
    </row>
    <row r="6" spans="1:5" s="19" customFormat="1">
      <c r="A6" s="68" t="s">
        <v>21</v>
      </c>
      <c r="B6" s="69"/>
      <c r="C6" s="35"/>
      <c r="D6" s="30"/>
      <c r="E6" s="31"/>
    </row>
    <row r="7" spans="1:5" s="19" customFormat="1">
      <c r="A7" s="75" t="s">
        <v>20</v>
      </c>
      <c r="B7" s="76"/>
      <c r="C7" s="36"/>
      <c r="D7" s="32"/>
      <c r="E7" s="33"/>
    </row>
    <row r="8" spans="1:5" s="20" customFormat="1" ht="34.5" customHeight="1">
      <c r="A8" s="28" t="s">
        <v>5</v>
      </c>
      <c r="B8" s="12" t="s">
        <v>19</v>
      </c>
      <c r="C8" s="46">
        <f>C9+C10+C11</f>
        <v>300</v>
      </c>
      <c r="D8" s="46">
        <f>D9+D10+D11</f>
        <v>300</v>
      </c>
      <c r="E8" s="51">
        <f>D8*100/C8</f>
        <v>100</v>
      </c>
    </row>
    <row r="9" spans="1:5" s="20" customFormat="1" ht="31.5">
      <c r="A9" s="29"/>
      <c r="B9" s="23" t="s">
        <v>22</v>
      </c>
      <c r="C9" s="37">
        <v>100</v>
      </c>
      <c r="D9" s="24">
        <v>100</v>
      </c>
      <c r="E9" s="52"/>
    </row>
    <row r="10" spans="1:5" s="20" customFormat="1">
      <c r="A10" s="29"/>
      <c r="B10" s="25" t="s">
        <v>23</v>
      </c>
      <c r="C10" s="37">
        <v>100</v>
      </c>
      <c r="D10" s="24">
        <v>100</v>
      </c>
      <c r="E10" s="52"/>
    </row>
    <row r="11" spans="1:5" s="20" customFormat="1">
      <c r="A11" s="29"/>
      <c r="B11" s="38" t="s">
        <v>24</v>
      </c>
      <c r="C11" s="37">
        <v>100</v>
      </c>
      <c r="D11" s="24">
        <v>100</v>
      </c>
      <c r="E11" s="52"/>
    </row>
    <row r="12" spans="1:5" s="20" customFormat="1">
      <c r="A12" s="70" t="s">
        <v>26</v>
      </c>
      <c r="B12" s="71"/>
      <c r="C12" s="24"/>
      <c r="D12" s="24"/>
      <c r="E12" s="27"/>
    </row>
    <row r="13" spans="1:5" s="20" customFormat="1">
      <c r="A13" s="28" t="s">
        <v>6</v>
      </c>
      <c r="B13" s="22" t="s">
        <v>27</v>
      </c>
      <c r="C13" s="46">
        <f>C14+C15</f>
        <v>200</v>
      </c>
      <c r="D13" s="46">
        <f>D14+D15</f>
        <v>200</v>
      </c>
      <c r="E13" s="51">
        <f>D13*100/C13</f>
        <v>100</v>
      </c>
    </row>
    <row r="14" spans="1:5" s="20" customFormat="1">
      <c r="A14" s="29"/>
      <c r="B14" s="25" t="s">
        <v>28</v>
      </c>
      <c r="C14" s="37">
        <v>100</v>
      </c>
      <c r="D14" s="24">
        <v>100</v>
      </c>
      <c r="E14" s="52"/>
    </row>
    <row r="15" spans="1:5" s="20" customFormat="1">
      <c r="A15" s="29"/>
      <c r="B15" s="11" t="s">
        <v>29</v>
      </c>
      <c r="C15" s="37">
        <v>100</v>
      </c>
      <c r="D15" s="24">
        <v>100</v>
      </c>
      <c r="E15" s="52"/>
    </row>
    <row r="16" spans="1:5" s="20" customFormat="1">
      <c r="A16" s="28" t="s">
        <v>7</v>
      </c>
      <c r="B16" s="41" t="s">
        <v>30</v>
      </c>
      <c r="C16" s="46">
        <f>C17+C18</f>
        <v>200</v>
      </c>
      <c r="D16" s="46">
        <f>D17+D18</f>
        <v>200</v>
      </c>
      <c r="E16" s="51">
        <f>D16*100/C16</f>
        <v>100</v>
      </c>
    </row>
    <row r="17" spans="1:5" s="20" customFormat="1" ht="32.25" customHeight="1">
      <c r="A17" s="29"/>
      <c r="B17" s="11" t="s">
        <v>34</v>
      </c>
      <c r="C17" s="37">
        <v>100</v>
      </c>
      <c r="D17" s="24">
        <v>100</v>
      </c>
      <c r="E17" s="52"/>
    </row>
    <row r="18" spans="1:5" s="20" customFormat="1">
      <c r="A18" s="29"/>
      <c r="B18" s="14" t="s">
        <v>31</v>
      </c>
      <c r="C18" s="42">
        <v>100</v>
      </c>
      <c r="D18" s="43">
        <v>100</v>
      </c>
      <c r="E18" s="52"/>
    </row>
    <row r="19" spans="1:5" s="20" customFormat="1">
      <c r="A19" s="72" t="s">
        <v>32</v>
      </c>
      <c r="B19" s="73"/>
      <c r="C19" s="24"/>
      <c r="D19" s="24"/>
      <c r="E19" s="27"/>
    </row>
    <row r="20" spans="1:5" s="20" customFormat="1">
      <c r="A20" s="53" t="s">
        <v>20</v>
      </c>
      <c r="B20" s="54"/>
      <c r="C20" s="24"/>
      <c r="D20" s="24"/>
      <c r="E20" s="27"/>
    </row>
    <row r="21" spans="1:5" s="20" customFormat="1" ht="20.25" customHeight="1">
      <c r="A21" s="49" t="s">
        <v>8</v>
      </c>
      <c r="B21" s="12" t="s">
        <v>33</v>
      </c>
      <c r="C21" s="46">
        <f>C22+C23+C24</f>
        <v>300</v>
      </c>
      <c r="D21" s="46">
        <f>D22+D23+D24</f>
        <v>300</v>
      </c>
      <c r="E21" s="51">
        <f>D21*100/C21</f>
        <v>100</v>
      </c>
    </row>
    <row r="22" spans="1:5" s="20" customFormat="1" ht="31.5">
      <c r="A22" s="50"/>
      <c r="B22" s="11" t="s">
        <v>35</v>
      </c>
      <c r="C22" s="37">
        <v>100</v>
      </c>
      <c r="D22" s="24">
        <v>100</v>
      </c>
      <c r="E22" s="52"/>
    </row>
    <row r="23" spans="1:5" s="20" customFormat="1" ht="31.5">
      <c r="A23" s="50"/>
      <c r="B23" s="11" t="s">
        <v>36</v>
      </c>
      <c r="C23" s="37">
        <v>100</v>
      </c>
      <c r="D23" s="24">
        <v>100</v>
      </c>
      <c r="E23" s="52"/>
    </row>
    <row r="24" spans="1:5" s="20" customFormat="1" ht="31.5">
      <c r="A24" s="50"/>
      <c r="B24" s="11" t="s">
        <v>37</v>
      </c>
      <c r="C24" s="37">
        <v>100</v>
      </c>
      <c r="D24" s="24">
        <v>100</v>
      </c>
      <c r="E24" s="52"/>
    </row>
    <row r="25" spans="1:5" s="20" customFormat="1" ht="32.25" customHeight="1">
      <c r="A25" s="49" t="s">
        <v>9</v>
      </c>
      <c r="B25" s="12" t="s">
        <v>43</v>
      </c>
      <c r="C25" s="46">
        <f>C26+C27+C28+C29+C30</f>
        <v>500</v>
      </c>
      <c r="D25" s="46">
        <f>D26+D27+D28+D29+D30</f>
        <v>500</v>
      </c>
      <c r="E25" s="56">
        <f>D25*100/C25</f>
        <v>100</v>
      </c>
    </row>
    <row r="26" spans="1:5" s="20" customFormat="1" ht="32.25" customHeight="1">
      <c r="A26" s="50"/>
      <c r="B26" s="11" t="s">
        <v>38</v>
      </c>
      <c r="C26" s="37">
        <v>100</v>
      </c>
      <c r="D26" s="24">
        <v>100</v>
      </c>
      <c r="E26" s="56"/>
    </row>
    <row r="27" spans="1:5" s="20" customFormat="1">
      <c r="A27" s="50"/>
      <c r="B27" s="11" t="s">
        <v>39</v>
      </c>
      <c r="C27" s="37">
        <v>100</v>
      </c>
      <c r="D27" s="24">
        <v>100</v>
      </c>
      <c r="E27" s="56"/>
    </row>
    <row r="28" spans="1:5" s="20" customFormat="1">
      <c r="A28" s="50"/>
      <c r="B28" s="13" t="s">
        <v>40</v>
      </c>
      <c r="C28" s="37">
        <v>100</v>
      </c>
      <c r="D28" s="24">
        <v>100</v>
      </c>
      <c r="E28" s="56"/>
    </row>
    <row r="29" spans="1:5" s="20" customFormat="1">
      <c r="A29" s="50"/>
      <c r="B29" s="11" t="s">
        <v>41</v>
      </c>
      <c r="C29" s="37">
        <v>100</v>
      </c>
      <c r="D29" s="24">
        <v>100</v>
      </c>
      <c r="E29" s="56"/>
    </row>
    <row r="30" spans="1:5" s="20" customFormat="1" ht="32.25" customHeight="1">
      <c r="A30" s="55"/>
      <c r="B30" s="11" t="s">
        <v>42</v>
      </c>
      <c r="C30" s="37">
        <v>100</v>
      </c>
      <c r="D30" s="24">
        <v>100</v>
      </c>
      <c r="E30" s="56"/>
    </row>
    <row r="31" spans="1:5" s="20" customFormat="1">
      <c r="A31" s="49" t="s">
        <v>10</v>
      </c>
      <c r="B31" s="12" t="s">
        <v>44</v>
      </c>
      <c r="C31" s="46">
        <f>C32+C33</f>
        <v>200</v>
      </c>
      <c r="D31" s="46">
        <f>D32+D33</f>
        <v>200</v>
      </c>
      <c r="E31" s="51">
        <f>D31*100/C31</f>
        <v>100</v>
      </c>
    </row>
    <row r="32" spans="1:5" s="20" customFormat="1">
      <c r="A32" s="50"/>
      <c r="B32" s="14" t="s">
        <v>45</v>
      </c>
      <c r="C32" s="37">
        <v>100</v>
      </c>
      <c r="D32" s="24">
        <v>100</v>
      </c>
      <c r="E32" s="52"/>
    </row>
    <row r="33" spans="1:5" s="20" customFormat="1" ht="30.75" customHeight="1">
      <c r="A33" s="50"/>
      <c r="B33" s="11" t="s">
        <v>46</v>
      </c>
      <c r="C33" s="37">
        <v>100</v>
      </c>
      <c r="D33" s="24">
        <v>100</v>
      </c>
      <c r="E33" s="52"/>
    </row>
    <row r="34" spans="1:5" s="20" customFormat="1" ht="19.5" customHeight="1">
      <c r="A34" s="49" t="s">
        <v>11</v>
      </c>
      <c r="B34" s="12" t="s">
        <v>47</v>
      </c>
      <c r="C34" s="46">
        <f>C35+C36+C37+C38</f>
        <v>400</v>
      </c>
      <c r="D34" s="46">
        <f>D35+D36+D37+D38</f>
        <v>200</v>
      </c>
      <c r="E34" s="51">
        <f>D34*100/C34</f>
        <v>50</v>
      </c>
    </row>
    <row r="35" spans="1:5" s="20" customFormat="1" ht="17.25" customHeight="1">
      <c r="A35" s="50"/>
      <c r="B35" s="11" t="s">
        <v>12</v>
      </c>
      <c r="C35" s="37">
        <v>100</v>
      </c>
      <c r="D35" s="24">
        <v>100</v>
      </c>
      <c r="E35" s="52"/>
    </row>
    <row r="36" spans="1:5" s="20" customFormat="1" ht="17.25" customHeight="1">
      <c r="A36" s="50"/>
      <c r="B36" s="11" t="s">
        <v>48</v>
      </c>
      <c r="C36" s="37">
        <v>100</v>
      </c>
      <c r="D36" s="24">
        <v>100</v>
      </c>
      <c r="E36" s="52"/>
    </row>
    <row r="37" spans="1:5" s="20" customFormat="1">
      <c r="A37" s="50"/>
      <c r="B37" s="11" t="s">
        <v>49</v>
      </c>
      <c r="C37" s="37">
        <v>100</v>
      </c>
      <c r="D37" s="24">
        <v>0</v>
      </c>
      <c r="E37" s="52"/>
    </row>
    <row r="38" spans="1:5" s="20" customFormat="1" ht="31.5">
      <c r="A38" s="50"/>
      <c r="B38" s="11" t="s">
        <v>50</v>
      </c>
      <c r="C38" s="37">
        <v>100</v>
      </c>
      <c r="D38" s="24">
        <v>0</v>
      </c>
      <c r="E38" s="52"/>
    </row>
    <row r="39" spans="1:5" s="20" customFormat="1">
      <c r="A39" s="49" t="s">
        <v>13</v>
      </c>
      <c r="B39" s="12" t="s">
        <v>51</v>
      </c>
      <c r="C39" s="46">
        <f>C40+C41+C42+C43</f>
        <v>400</v>
      </c>
      <c r="D39" s="46">
        <f>D40+D41+D42+D43</f>
        <v>400</v>
      </c>
      <c r="E39" s="51">
        <f>D39*100/C39</f>
        <v>100</v>
      </c>
    </row>
    <row r="40" spans="1:5" s="20" customFormat="1" ht="17.25" customHeight="1">
      <c r="A40" s="50"/>
      <c r="B40" s="11" t="s">
        <v>52</v>
      </c>
      <c r="C40" s="37">
        <v>100</v>
      </c>
      <c r="D40" s="24">
        <v>100</v>
      </c>
      <c r="E40" s="52"/>
    </row>
    <row r="41" spans="1:5" s="20" customFormat="1" ht="17.25" customHeight="1">
      <c r="A41" s="50"/>
      <c r="B41" s="11" t="s">
        <v>53</v>
      </c>
      <c r="C41" s="37">
        <v>100</v>
      </c>
      <c r="D41" s="24">
        <v>100</v>
      </c>
      <c r="E41" s="52"/>
    </row>
    <row r="42" spans="1:5" s="20" customFormat="1" ht="17.25" customHeight="1">
      <c r="A42" s="50"/>
      <c r="B42" s="11" t="s">
        <v>54</v>
      </c>
      <c r="C42" s="37">
        <v>100</v>
      </c>
      <c r="D42" s="24">
        <v>100</v>
      </c>
      <c r="E42" s="52"/>
    </row>
    <row r="43" spans="1:5" s="20" customFormat="1" ht="65.25" customHeight="1">
      <c r="A43" s="50"/>
      <c r="B43" s="14" t="s">
        <v>55</v>
      </c>
      <c r="C43" s="42">
        <v>100</v>
      </c>
      <c r="D43" s="43">
        <v>100</v>
      </c>
      <c r="E43" s="52"/>
    </row>
    <row r="44" spans="1:5" s="20" customFormat="1">
      <c r="A44" s="44"/>
      <c r="B44" s="45" t="s">
        <v>56</v>
      </c>
      <c r="C44" s="24"/>
      <c r="D44" s="24"/>
      <c r="E44" s="27"/>
    </row>
    <row r="45" spans="1:5" s="20" customFormat="1" ht="18.75" customHeight="1">
      <c r="A45" s="49" t="s">
        <v>14</v>
      </c>
      <c r="B45" s="12" t="s">
        <v>57</v>
      </c>
      <c r="C45" s="46">
        <f>C46+C47+C48+C49</f>
        <v>400</v>
      </c>
      <c r="D45" s="46">
        <f>D46+D47+D48+D49</f>
        <v>300</v>
      </c>
      <c r="E45" s="51">
        <f>D45*100/C45</f>
        <v>75</v>
      </c>
    </row>
    <row r="46" spans="1:5" s="20" customFormat="1" ht="15.75" customHeight="1">
      <c r="A46" s="50"/>
      <c r="B46" s="11" t="s">
        <v>58</v>
      </c>
      <c r="C46" s="37">
        <v>100</v>
      </c>
      <c r="D46" s="24">
        <v>100</v>
      </c>
      <c r="E46" s="52"/>
    </row>
    <row r="47" spans="1:5" s="20" customFormat="1" ht="15.75" customHeight="1">
      <c r="A47" s="50"/>
      <c r="B47" s="11" t="s">
        <v>59</v>
      </c>
      <c r="C47" s="37">
        <v>100</v>
      </c>
      <c r="D47" s="24">
        <v>100</v>
      </c>
      <c r="E47" s="52"/>
    </row>
    <row r="48" spans="1:5" s="20" customFormat="1" ht="34.5" customHeight="1">
      <c r="A48" s="50"/>
      <c r="B48" s="11" t="s">
        <v>60</v>
      </c>
      <c r="C48" s="37">
        <v>100</v>
      </c>
      <c r="D48" s="24">
        <v>100</v>
      </c>
      <c r="E48" s="52"/>
    </row>
    <row r="49" spans="1:77" s="20" customFormat="1">
      <c r="A49" s="50"/>
      <c r="B49" s="11" t="s">
        <v>61</v>
      </c>
      <c r="C49" s="37">
        <v>100</v>
      </c>
      <c r="D49" s="24">
        <v>0</v>
      </c>
      <c r="E49" s="52"/>
    </row>
    <row r="50" spans="1:77" s="20" customFormat="1" ht="18.75" customHeight="1">
      <c r="A50" s="49" t="s">
        <v>15</v>
      </c>
      <c r="B50" s="41" t="s">
        <v>62</v>
      </c>
      <c r="C50" s="46">
        <f>C51+C52</f>
        <v>200</v>
      </c>
      <c r="D50" s="46">
        <f>D51+D52</f>
        <v>100</v>
      </c>
      <c r="E50" s="51">
        <f>D50*100/C50</f>
        <v>50</v>
      </c>
    </row>
    <row r="51" spans="1:77" s="20" customFormat="1" ht="33" customHeight="1">
      <c r="A51" s="50"/>
      <c r="B51" s="11" t="s">
        <v>63</v>
      </c>
      <c r="C51" s="37">
        <v>100</v>
      </c>
      <c r="D51" s="24">
        <v>100</v>
      </c>
      <c r="E51" s="52"/>
    </row>
    <row r="52" spans="1:77" s="20" customFormat="1" ht="33" customHeight="1">
      <c r="A52" s="50"/>
      <c r="B52" s="11" t="s">
        <v>64</v>
      </c>
      <c r="C52" s="37">
        <v>100</v>
      </c>
      <c r="D52" s="24">
        <v>0</v>
      </c>
      <c r="E52" s="52"/>
    </row>
    <row r="53" spans="1:77" s="20" customFormat="1" ht="18.75" customHeight="1">
      <c r="A53" s="49" t="s">
        <v>16</v>
      </c>
      <c r="B53" s="41" t="s">
        <v>65</v>
      </c>
      <c r="C53" s="46">
        <f>C54+C55</f>
        <v>200</v>
      </c>
      <c r="D53" s="46">
        <f>D54+D55</f>
        <v>100</v>
      </c>
      <c r="E53" s="51">
        <f>D53*100/C53</f>
        <v>50</v>
      </c>
    </row>
    <row r="54" spans="1:77" s="20" customFormat="1" ht="48" customHeight="1">
      <c r="A54" s="50"/>
      <c r="B54" s="11" t="s">
        <v>66</v>
      </c>
      <c r="C54" s="37">
        <v>100</v>
      </c>
      <c r="D54" s="24">
        <v>100</v>
      </c>
      <c r="E54" s="52"/>
    </row>
    <row r="55" spans="1:77" s="20" customFormat="1" ht="31.5">
      <c r="A55" s="55"/>
      <c r="B55" s="11" t="s">
        <v>67</v>
      </c>
      <c r="C55" s="37">
        <v>100</v>
      </c>
      <c r="D55" s="24">
        <v>0</v>
      </c>
      <c r="E55" s="52"/>
    </row>
    <row r="56" spans="1:77" s="20" customFormat="1">
      <c r="A56" s="34"/>
      <c r="B56" s="47" t="s">
        <v>18</v>
      </c>
      <c r="C56" s="48">
        <f>C8+C13+C16+C21+C25+C31+C34+C39+C45+C50+C53</f>
        <v>3300</v>
      </c>
      <c r="D56" s="48">
        <f>D8+D13+D16+D21+D25+D31+D34+D39+D45+D50+D53</f>
        <v>2800</v>
      </c>
      <c r="E56" s="26">
        <f>D56*100/C56</f>
        <v>84.848484848484844</v>
      </c>
    </row>
    <row r="57" spans="1:77" s="3" customFormat="1">
      <c r="A57" s="74" t="s">
        <v>71</v>
      </c>
      <c r="B57" s="74"/>
      <c r="C57" s="74"/>
      <c r="D57" s="74"/>
      <c r="E57" s="74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</row>
    <row r="58" spans="1:77" s="3" customFormat="1">
      <c r="A58" s="74" t="s">
        <v>68</v>
      </c>
      <c r="B58" s="74"/>
      <c r="C58" s="74"/>
      <c r="D58" s="74"/>
      <c r="E58" s="74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</row>
    <row r="59" spans="1:77" s="3" customFormat="1">
      <c r="A59" s="15"/>
      <c r="B59" s="4"/>
      <c r="C59" s="5"/>
      <c r="D59" s="5"/>
      <c r="E59" s="17"/>
    </row>
    <row r="60" spans="1:77" s="3" customFormat="1">
      <c r="A60" s="16"/>
      <c r="B60" s="6"/>
      <c r="C60" s="7"/>
      <c r="D60" s="7"/>
      <c r="E60" s="18"/>
    </row>
    <row r="61" spans="1:77" s="3" customFormat="1">
      <c r="A61" s="16"/>
      <c r="B61" s="6"/>
      <c r="C61" s="7"/>
      <c r="D61" s="7"/>
      <c r="E61" s="18"/>
    </row>
    <row r="62" spans="1:77" s="3" customFormat="1">
      <c r="A62" s="16"/>
      <c r="B62" s="6"/>
      <c r="C62" s="7"/>
      <c r="D62" s="7"/>
      <c r="E62" s="18"/>
    </row>
    <row r="63" spans="1:77" s="3" customFormat="1">
      <c r="A63" s="16"/>
      <c r="B63" s="6"/>
      <c r="C63" s="7"/>
      <c r="D63" s="7"/>
      <c r="E63" s="18"/>
    </row>
    <row r="64" spans="1:77" s="3" customFormat="1">
      <c r="A64" s="16"/>
      <c r="B64" s="6"/>
      <c r="C64" s="7"/>
      <c r="D64" s="7"/>
      <c r="E64" s="18"/>
    </row>
    <row r="65" spans="1:5" s="3" customFormat="1">
      <c r="A65" s="16"/>
      <c r="B65" s="6"/>
      <c r="C65" s="7"/>
      <c r="D65" s="7"/>
      <c r="E65" s="18"/>
    </row>
    <row r="66" spans="1:5" s="3" customFormat="1">
      <c r="A66" s="16"/>
      <c r="B66" s="6"/>
      <c r="C66" s="7"/>
      <c r="D66" s="7"/>
      <c r="E66" s="18"/>
    </row>
    <row r="67" spans="1:5" s="3" customFormat="1">
      <c r="A67" s="16"/>
      <c r="B67" s="6"/>
      <c r="C67" s="7"/>
      <c r="D67" s="7"/>
      <c r="E67" s="18"/>
    </row>
    <row r="68" spans="1:5" s="3" customFormat="1">
      <c r="A68" s="16"/>
      <c r="B68" s="6"/>
      <c r="C68" s="7"/>
      <c r="D68" s="7"/>
      <c r="E68" s="18"/>
    </row>
    <row r="69" spans="1:5" s="3" customFormat="1">
      <c r="A69" s="16"/>
      <c r="B69" s="6"/>
      <c r="C69" s="7"/>
      <c r="D69" s="7"/>
      <c r="E69" s="18"/>
    </row>
    <row r="70" spans="1:5" s="3" customFormat="1">
      <c r="A70" s="16"/>
      <c r="B70" s="6"/>
      <c r="C70" s="7"/>
      <c r="D70" s="7"/>
      <c r="E70" s="18"/>
    </row>
    <row r="71" spans="1:5" s="3" customFormat="1">
      <c r="A71" s="16"/>
      <c r="B71" s="6"/>
      <c r="C71" s="7"/>
      <c r="D71" s="7"/>
      <c r="E71" s="18"/>
    </row>
  </sheetData>
  <mergeCells count="33">
    <mergeCell ref="A57:E57"/>
    <mergeCell ref="A58:E58"/>
    <mergeCell ref="A45:A49"/>
    <mergeCell ref="E45:E49"/>
    <mergeCell ref="A50:A52"/>
    <mergeCell ref="E50:E52"/>
    <mergeCell ref="A53:A55"/>
    <mergeCell ref="E53:E55"/>
    <mergeCell ref="A31:A33"/>
    <mergeCell ref="E31:E33"/>
    <mergeCell ref="A34:A38"/>
    <mergeCell ref="E34:E38"/>
    <mergeCell ref="A39:A43"/>
    <mergeCell ref="E39:E43"/>
    <mergeCell ref="A19:B19"/>
    <mergeCell ref="A20:B20"/>
    <mergeCell ref="A21:A24"/>
    <mergeCell ref="E21:E24"/>
    <mergeCell ref="A25:A30"/>
    <mergeCell ref="E25:E30"/>
    <mergeCell ref="E16:E18"/>
    <mergeCell ref="A1:E1"/>
    <mergeCell ref="A2:E2"/>
    <mergeCell ref="A3:E3"/>
    <mergeCell ref="A4:A5"/>
    <mergeCell ref="B4:B5"/>
    <mergeCell ref="C4:C5"/>
    <mergeCell ref="D4:E4"/>
    <mergeCell ref="A6:B6"/>
    <mergeCell ref="A7:B7"/>
    <mergeCell ref="E8:E11"/>
    <mergeCell ref="A12:B12"/>
    <mergeCell ref="E13:E15"/>
  </mergeCells>
  <printOptions horizontalCentered="1"/>
  <pageMargins left="0.59055118110236227" right="0" top="0.47244094488188981" bottom="0.31496062992125984" header="0.11811023622047245" footer="0.11811023622047245"/>
  <pageSetup paperSize="9" orientation="portrait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Y71"/>
  <sheetViews>
    <sheetView zoomScale="120" zoomScaleNormal="120" workbookViewId="0">
      <selection activeCell="B8" sqref="B8"/>
    </sheetView>
  </sheetViews>
  <sheetFormatPr defaultColWidth="9" defaultRowHeight="21"/>
  <cols>
    <col min="1" max="1" width="3.75" style="16" customWidth="1"/>
    <col min="2" max="2" width="64.75" style="8" customWidth="1"/>
    <col min="3" max="4" width="6.125" style="9" customWidth="1"/>
    <col min="5" max="5" width="7.75" style="18" customWidth="1"/>
    <col min="6" max="77" width="0" style="1" hidden="1" customWidth="1"/>
    <col min="78" max="16384" width="9" style="1"/>
  </cols>
  <sheetData>
    <row r="1" spans="1:5" ht="18" customHeight="1">
      <c r="A1" s="77"/>
      <c r="B1" s="77"/>
      <c r="C1" s="77"/>
      <c r="D1" s="77"/>
      <c r="E1" s="77"/>
    </row>
    <row r="2" spans="1:5" s="2" customFormat="1" ht="41.25" customHeight="1">
      <c r="A2" s="78" t="s">
        <v>72</v>
      </c>
      <c r="B2" s="79"/>
      <c r="C2" s="79"/>
      <c r="D2" s="79"/>
      <c r="E2" s="79"/>
    </row>
    <row r="3" spans="1:5" s="10" customFormat="1" ht="23.25" customHeight="1">
      <c r="A3" s="59" t="s">
        <v>70</v>
      </c>
      <c r="B3" s="59"/>
      <c r="C3" s="59"/>
      <c r="D3" s="59"/>
      <c r="E3" s="59"/>
    </row>
    <row r="4" spans="1:5" s="19" customFormat="1">
      <c r="A4" s="60" t="s">
        <v>0</v>
      </c>
      <c r="B4" s="62" t="s">
        <v>1</v>
      </c>
      <c r="C4" s="64" t="s">
        <v>2</v>
      </c>
      <c r="D4" s="66" t="s">
        <v>3</v>
      </c>
      <c r="E4" s="67"/>
    </row>
    <row r="5" spans="1:5" s="19" customFormat="1" ht="36.75" customHeight="1">
      <c r="A5" s="61"/>
      <c r="B5" s="63"/>
      <c r="C5" s="65"/>
      <c r="D5" s="39" t="s">
        <v>4</v>
      </c>
      <c r="E5" s="40" t="s">
        <v>17</v>
      </c>
    </row>
    <row r="6" spans="1:5" s="19" customFormat="1">
      <c r="A6" s="68" t="s">
        <v>21</v>
      </c>
      <c r="B6" s="69"/>
      <c r="C6" s="35"/>
      <c r="D6" s="30"/>
      <c r="E6" s="31"/>
    </row>
    <row r="7" spans="1:5" s="19" customFormat="1">
      <c r="A7" s="75" t="s">
        <v>20</v>
      </c>
      <c r="B7" s="76"/>
      <c r="C7" s="36"/>
      <c r="D7" s="32"/>
      <c r="E7" s="33"/>
    </row>
    <row r="8" spans="1:5" s="20" customFormat="1" ht="34.5" customHeight="1">
      <c r="A8" s="28" t="s">
        <v>5</v>
      </c>
      <c r="B8" s="12" t="s">
        <v>19</v>
      </c>
      <c r="C8" s="46">
        <f>C9+C10+C11</f>
        <v>300</v>
      </c>
      <c r="D8" s="46">
        <f>D9+D10+D11</f>
        <v>0</v>
      </c>
      <c r="E8" s="51">
        <f>D8*100/C8</f>
        <v>0</v>
      </c>
    </row>
    <row r="9" spans="1:5" s="20" customFormat="1" ht="31.5">
      <c r="A9" s="29"/>
      <c r="B9" s="23" t="s">
        <v>22</v>
      </c>
      <c r="C9" s="37">
        <v>100</v>
      </c>
      <c r="D9" s="24"/>
      <c r="E9" s="52"/>
    </row>
    <row r="10" spans="1:5" s="20" customFormat="1">
      <c r="A10" s="29"/>
      <c r="B10" s="25" t="s">
        <v>23</v>
      </c>
      <c r="C10" s="37">
        <v>100</v>
      </c>
      <c r="D10" s="24"/>
      <c r="E10" s="52"/>
    </row>
    <row r="11" spans="1:5" s="20" customFormat="1">
      <c r="A11" s="29"/>
      <c r="B11" s="38" t="s">
        <v>24</v>
      </c>
      <c r="C11" s="37">
        <v>100</v>
      </c>
      <c r="D11" s="24"/>
      <c r="E11" s="52"/>
    </row>
    <row r="12" spans="1:5" s="20" customFormat="1">
      <c r="A12" s="70" t="s">
        <v>26</v>
      </c>
      <c r="B12" s="71"/>
      <c r="C12" s="24"/>
      <c r="D12" s="24"/>
      <c r="E12" s="27"/>
    </row>
    <row r="13" spans="1:5" s="20" customFormat="1">
      <c r="A13" s="28" t="s">
        <v>6</v>
      </c>
      <c r="B13" s="22" t="s">
        <v>27</v>
      </c>
      <c r="C13" s="46">
        <f>C14+C15</f>
        <v>200</v>
      </c>
      <c r="D13" s="46">
        <f>D14+D15</f>
        <v>0</v>
      </c>
      <c r="E13" s="51">
        <f>D13*100/C13</f>
        <v>0</v>
      </c>
    </row>
    <row r="14" spans="1:5" s="20" customFormat="1">
      <c r="A14" s="29"/>
      <c r="B14" s="25" t="s">
        <v>28</v>
      </c>
      <c r="C14" s="37">
        <v>100</v>
      </c>
      <c r="D14" s="24"/>
      <c r="E14" s="52"/>
    </row>
    <row r="15" spans="1:5" s="20" customFormat="1">
      <c r="A15" s="29"/>
      <c r="B15" s="11" t="s">
        <v>29</v>
      </c>
      <c r="C15" s="37">
        <v>100</v>
      </c>
      <c r="D15" s="24"/>
      <c r="E15" s="52"/>
    </row>
    <row r="16" spans="1:5" s="20" customFormat="1">
      <c r="A16" s="28" t="s">
        <v>7</v>
      </c>
      <c r="B16" s="41" t="s">
        <v>30</v>
      </c>
      <c r="C16" s="46">
        <f>C17+C18</f>
        <v>200</v>
      </c>
      <c r="D16" s="46">
        <f>D17+D18</f>
        <v>0</v>
      </c>
      <c r="E16" s="51">
        <f>D16*100/C16</f>
        <v>0</v>
      </c>
    </row>
    <row r="17" spans="1:5" s="20" customFormat="1" ht="32.25" customHeight="1">
      <c r="A17" s="29"/>
      <c r="B17" s="11" t="s">
        <v>34</v>
      </c>
      <c r="C17" s="37">
        <v>100</v>
      </c>
      <c r="D17" s="24"/>
      <c r="E17" s="52"/>
    </row>
    <row r="18" spans="1:5" s="20" customFormat="1">
      <c r="A18" s="29"/>
      <c r="B18" s="14" t="s">
        <v>31</v>
      </c>
      <c r="C18" s="42">
        <v>100</v>
      </c>
      <c r="D18" s="43"/>
      <c r="E18" s="52"/>
    </row>
    <row r="19" spans="1:5" s="20" customFormat="1">
      <c r="A19" s="72" t="s">
        <v>32</v>
      </c>
      <c r="B19" s="73"/>
      <c r="C19" s="24"/>
      <c r="D19" s="24"/>
      <c r="E19" s="27"/>
    </row>
    <row r="20" spans="1:5" s="20" customFormat="1">
      <c r="A20" s="53" t="s">
        <v>20</v>
      </c>
      <c r="B20" s="54"/>
      <c r="C20" s="24"/>
      <c r="D20" s="24"/>
      <c r="E20" s="27"/>
    </row>
    <row r="21" spans="1:5" s="20" customFormat="1" ht="20.25" customHeight="1">
      <c r="A21" s="49" t="s">
        <v>8</v>
      </c>
      <c r="B21" s="12" t="s">
        <v>33</v>
      </c>
      <c r="C21" s="46">
        <f>C22+C23+C24</f>
        <v>300</v>
      </c>
      <c r="D21" s="46">
        <f>D22+D23+D24</f>
        <v>0</v>
      </c>
      <c r="E21" s="51">
        <f>D21*100/C21</f>
        <v>0</v>
      </c>
    </row>
    <row r="22" spans="1:5" s="20" customFormat="1" ht="31.5">
      <c r="A22" s="50"/>
      <c r="B22" s="11" t="s">
        <v>35</v>
      </c>
      <c r="C22" s="37">
        <v>100</v>
      </c>
      <c r="D22" s="24"/>
      <c r="E22" s="52"/>
    </row>
    <row r="23" spans="1:5" s="20" customFormat="1" ht="31.5">
      <c r="A23" s="50"/>
      <c r="B23" s="11" t="s">
        <v>36</v>
      </c>
      <c r="C23" s="37">
        <v>100</v>
      </c>
      <c r="D23" s="24"/>
      <c r="E23" s="52"/>
    </row>
    <row r="24" spans="1:5" s="20" customFormat="1" ht="31.5">
      <c r="A24" s="50"/>
      <c r="B24" s="11" t="s">
        <v>37</v>
      </c>
      <c r="C24" s="37">
        <v>100</v>
      </c>
      <c r="D24" s="24"/>
      <c r="E24" s="52"/>
    </row>
    <row r="25" spans="1:5" s="20" customFormat="1" ht="32.25" customHeight="1">
      <c r="A25" s="49" t="s">
        <v>9</v>
      </c>
      <c r="B25" s="12" t="s">
        <v>43</v>
      </c>
      <c r="C25" s="46">
        <f>C26+C27+C28+C29+C30</f>
        <v>500</v>
      </c>
      <c r="D25" s="46">
        <f>D26+D27+D28+D29+D30</f>
        <v>0</v>
      </c>
      <c r="E25" s="56">
        <f>D25*100/C25</f>
        <v>0</v>
      </c>
    </row>
    <row r="26" spans="1:5" s="20" customFormat="1" ht="32.25" customHeight="1">
      <c r="A26" s="50"/>
      <c r="B26" s="11" t="s">
        <v>38</v>
      </c>
      <c r="C26" s="37">
        <v>100</v>
      </c>
      <c r="D26" s="24"/>
      <c r="E26" s="56"/>
    </row>
    <row r="27" spans="1:5" s="20" customFormat="1">
      <c r="A27" s="50"/>
      <c r="B27" s="11" t="s">
        <v>39</v>
      </c>
      <c r="C27" s="37">
        <v>100</v>
      </c>
      <c r="D27" s="24"/>
      <c r="E27" s="56"/>
    </row>
    <row r="28" spans="1:5" s="20" customFormat="1">
      <c r="A28" s="50"/>
      <c r="B28" s="13" t="s">
        <v>40</v>
      </c>
      <c r="C28" s="37">
        <v>100</v>
      </c>
      <c r="D28" s="24"/>
      <c r="E28" s="56"/>
    </row>
    <row r="29" spans="1:5" s="20" customFormat="1">
      <c r="A29" s="50"/>
      <c r="B29" s="11" t="s">
        <v>41</v>
      </c>
      <c r="C29" s="37">
        <v>100</v>
      </c>
      <c r="D29" s="24"/>
      <c r="E29" s="56"/>
    </row>
    <row r="30" spans="1:5" s="20" customFormat="1" ht="32.25" customHeight="1">
      <c r="A30" s="55"/>
      <c r="B30" s="11" t="s">
        <v>42</v>
      </c>
      <c r="C30" s="37">
        <v>100</v>
      </c>
      <c r="D30" s="24"/>
      <c r="E30" s="56"/>
    </row>
    <row r="31" spans="1:5" s="20" customFormat="1">
      <c r="A31" s="49" t="s">
        <v>10</v>
      </c>
      <c r="B31" s="12" t="s">
        <v>44</v>
      </c>
      <c r="C31" s="46">
        <f>C32+C33</f>
        <v>200</v>
      </c>
      <c r="D31" s="46">
        <f>D32+D33</f>
        <v>0</v>
      </c>
      <c r="E31" s="51">
        <f>D31*100/C31</f>
        <v>0</v>
      </c>
    </row>
    <row r="32" spans="1:5" s="20" customFormat="1">
      <c r="A32" s="50"/>
      <c r="B32" s="14" t="s">
        <v>45</v>
      </c>
      <c r="C32" s="37">
        <v>100</v>
      </c>
      <c r="D32" s="24"/>
      <c r="E32" s="52"/>
    </row>
    <row r="33" spans="1:5" s="20" customFormat="1" ht="30.75" customHeight="1">
      <c r="A33" s="50"/>
      <c r="B33" s="11" t="s">
        <v>46</v>
      </c>
      <c r="C33" s="37">
        <v>100</v>
      </c>
      <c r="D33" s="24"/>
      <c r="E33" s="52"/>
    </row>
    <row r="34" spans="1:5" s="20" customFormat="1" ht="19.5" customHeight="1">
      <c r="A34" s="49" t="s">
        <v>11</v>
      </c>
      <c r="B34" s="12" t="s">
        <v>47</v>
      </c>
      <c r="C34" s="46">
        <f>C35+C36+C37+C38</f>
        <v>400</v>
      </c>
      <c r="D34" s="46">
        <f>D35+D36+D37+D38</f>
        <v>0</v>
      </c>
      <c r="E34" s="51">
        <f>D34*100/C34</f>
        <v>0</v>
      </c>
    </row>
    <row r="35" spans="1:5" s="20" customFormat="1" ht="17.25" customHeight="1">
      <c r="A35" s="50"/>
      <c r="B35" s="11" t="s">
        <v>12</v>
      </c>
      <c r="C35" s="37">
        <v>100</v>
      </c>
      <c r="D35" s="24"/>
      <c r="E35" s="52"/>
    </row>
    <row r="36" spans="1:5" s="20" customFormat="1" ht="17.25" customHeight="1">
      <c r="A36" s="50"/>
      <c r="B36" s="11" t="s">
        <v>48</v>
      </c>
      <c r="C36" s="37">
        <v>100</v>
      </c>
      <c r="D36" s="24"/>
      <c r="E36" s="52"/>
    </row>
    <row r="37" spans="1:5" s="20" customFormat="1">
      <c r="A37" s="50"/>
      <c r="B37" s="11" t="s">
        <v>49</v>
      </c>
      <c r="C37" s="37">
        <v>100</v>
      </c>
      <c r="D37" s="24"/>
      <c r="E37" s="52"/>
    </row>
    <row r="38" spans="1:5" s="20" customFormat="1" ht="31.5">
      <c r="A38" s="50"/>
      <c r="B38" s="11" t="s">
        <v>50</v>
      </c>
      <c r="C38" s="37">
        <v>100</v>
      </c>
      <c r="D38" s="24"/>
      <c r="E38" s="52"/>
    </row>
    <row r="39" spans="1:5" s="20" customFormat="1">
      <c r="A39" s="49" t="s">
        <v>13</v>
      </c>
      <c r="B39" s="12" t="s">
        <v>51</v>
      </c>
      <c r="C39" s="46">
        <f>C40+C41+C42+C43</f>
        <v>400</v>
      </c>
      <c r="D39" s="46">
        <f>D40+D41+D42+D43</f>
        <v>0</v>
      </c>
      <c r="E39" s="51">
        <f>D39*100/C39</f>
        <v>0</v>
      </c>
    </row>
    <row r="40" spans="1:5" s="20" customFormat="1" ht="17.25" customHeight="1">
      <c r="A40" s="50"/>
      <c r="B40" s="11" t="s">
        <v>52</v>
      </c>
      <c r="C40" s="37">
        <v>100</v>
      </c>
      <c r="D40" s="24"/>
      <c r="E40" s="52"/>
    </row>
    <row r="41" spans="1:5" s="20" customFormat="1" ht="17.25" customHeight="1">
      <c r="A41" s="50"/>
      <c r="B41" s="11" t="s">
        <v>53</v>
      </c>
      <c r="C41" s="37">
        <v>100</v>
      </c>
      <c r="D41" s="24"/>
      <c r="E41" s="52"/>
    </row>
    <row r="42" spans="1:5" s="20" customFormat="1" ht="17.25" customHeight="1">
      <c r="A42" s="50"/>
      <c r="B42" s="11" t="s">
        <v>54</v>
      </c>
      <c r="C42" s="37">
        <v>100</v>
      </c>
      <c r="D42" s="24"/>
      <c r="E42" s="52"/>
    </row>
    <row r="43" spans="1:5" s="20" customFormat="1" ht="65.25" customHeight="1">
      <c r="A43" s="50"/>
      <c r="B43" s="14" t="s">
        <v>55</v>
      </c>
      <c r="C43" s="42">
        <v>100</v>
      </c>
      <c r="D43" s="43"/>
      <c r="E43" s="52"/>
    </row>
    <row r="44" spans="1:5" s="20" customFormat="1">
      <c r="A44" s="44"/>
      <c r="B44" s="45" t="s">
        <v>56</v>
      </c>
      <c r="C44" s="24"/>
      <c r="D44" s="24"/>
      <c r="E44" s="27"/>
    </row>
    <row r="45" spans="1:5" s="20" customFormat="1" ht="18.75" customHeight="1">
      <c r="A45" s="49" t="s">
        <v>14</v>
      </c>
      <c r="B45" s="12" t="s">
        <v>57</v>
      </c>
      <c r="C45" s="46">
        <f>C46+C47+C48+C49</f>
        <v>400</v>
      </c>
      <c r="D45" s="46">
        <f>D46+D47+D48+D49</f>
        <v>0</v>
      </c>
      <c r="E45" s="51">
        <f>D45*100/C45</f>
        <v>0</v>
      </c>
    </row>
    <row r="46" spans="1:5" s="20" customFormat="1" ht="15.75" customHeight="1">
      <c r="A46" s="50"/>
      <c r="B46" s="11" t="s">
        <v>58</v>
      </c>
      <c r="C46" s="37">
        <v>100</v>
      </c>
      <c r="D46" s="24"/>
      <c r="E46" s="52"/>
    </row>
    <row r="47" spans="1:5" s="20" customFormat="1" ht="15.75" customHeight="1">
      <c r="A47" s="50"/>
      <c r="B47" s="11" t="s">
        <v>59</v>
      </c>
      <c r="C47" s="37">
        <v>100</v>
      </c>
      <c r="D47" s="24"/>
      <c r="E47" s="52"/>
    </row>
    <row r="48" spans="1:5" s="20" customFormat="1" ht="34.5" customHeight="1">
      <c r="A48" s="50"/>
      <c r="B48" s="11" t="s">
        <v>60</v>
      </c>
      <c r="C48" s="37">
        <v>100</v>
      </c>
      <c r="D48" s="24"/>
      <c r="E48" s="52"/>
    </row>
    <row r="49" spans="1:77" s="20" customFormat="1">
      <c r="A49" s="50"/>
      <c r="B49" s="11" t="s">
        <v>61</v>
      </c>
      <c r="C49" s="37">
        <v>100</v>
      </c>
      <c r="D49" s="24"/>
      <c r="E49" s="52"/>
    </row>
    <row r="50" spans="1:77" s="20" customFormat="1" ht="18.75" customHeight="1">
      <c r="A50" s="49" t="s">
        <v>15</v>
      </c>
      <c r="B50" s="41" t="s">
        <v>62</v>
      </c>
      <c r="C50" s="46">
        <f>C51+C52</f>
        <v>200</v>
      </c>
      <c r="D50" s="46">
        <f>D51+D52</f>
        <v>0</v>
      </c>
      <c r="E50" s="51">
        <f>D50*100/C50</f>
        <v>0</v>
      </c>
    </row>
    <row r="51" spans="1:77" s="20" customFormat="1" ht="33" customHeight="1">
      <c r="A51" s="50"/>
      <c r="B51" s="11" t="s">
        <v>63</v>
      </c>
      <c r="C51" s="37">
        <v>100</v>
      </c>
      <c r="D51" s="24"/>
      <c r="E51" s="52"/>
    </row>
    <row r="52" spans="1:77" s="20" customFormat="1" ht="33" customHeight="1">
      <c r="A52" s="50"/>
      <c r="B52" s="11" t="s">
        <v>64</v>
      </c>
      <c r="C52" s="37">
        <v>100</v>
      </c>
      <c r="D52" s="24"/>
      <c r="E52" s="52"/>
    </row>
    <row r="53" spans="1:77" s="20" customFormat="1" ht="18.75" customHeight="1">
      <c r="A53" s="49" t="s">
        <v>16</v>
      </c>
      <c r="B53" s="41" t="s">
        <v>65</v>
      </c>
      <c r="C53" s="46">
        <f>C54+C55</f>
        <v>200</v>
      </c>
      <c r="D53" s="46">
        <f>D54+D55</f>
        <v>0</v>
      </c>
      <c r="E53" s="51">
        <f>D53*100/C53</f>
        <v>0</v>
      </c>
    </row>
    <row r="54" spans="1:77" s="20" customFormat="1" ht="48" customHeight="1">
      <c r="A54" s="50"/>
      <c r="B54" s="11" t="s">
        <v>66</v>
      </c>
      <c r="C54" s="37">
        <v>100</v>
      </c>
      <c r="D54" s="24"/>
      <c r="E54" s="52"/>
    </row>
    <row r="55" spans="1:77" s="20" customFormat="1" ht="31.5">
      <c r="A55" s="55"/>
      <c r="B55" s="11" t="s">
        <v>67</v>
      </c>
      <c r="C55" s="37">
        <v>100</v>
      </c>
      <c r="D55" s="24"/>
      <c r="E55" s="52"/>
    </row>
    <row r="56" spans="1:77" s="20" customFormat="1">
      <c r="A56" s="34"/>
      <c r="B56" s="47" t="s">
        <v>18</v>
      </c>
      <c r="C56" s="48">
        <f>C8+C13+C16+C21+C25+C31+C34+C39+C45+C50+C53</f>
        <v>3300</v>
      </c>
      <c r="D56" s="48">
        <f>D8+D13+D16+D21+D25+D31+D34+D39+D45+D50+D53</f>
        <v>0</v>
      </c>
      <c r="E56" s="26">
        <f>D56*100/C56</f>
        <v>0</v>
      </c>
    </row>
    <row r="57" spans="1:77" s="3" customFormat="1">
      <c r="A57" s="74" t="s">
        <v>71</v>
      </c>
      <c r="B57" s="74"/>
      <c r="C57" s="74"/>
      <c r="D57" s="74"/>
      <c r="E57" s="74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</row>
    <row r="58" spans="1:77" s="3" customFormat="1">
      <c r="A58" s="74" t="s">
        <v>68</v>
      </c>
      <c r="B58" s="74"/>
      <c r="C58" s="74"/>
      <c r="D58" s="74"/>
      <c r="E58" s="74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</row>
    <row r="59" spans="1:77" s="3" customFormat="1">
      <c r="A59" s="15"/>
      <c r="B59" s="4"/>
      <c r="C59" s="5"/>
      <c r="D59" s="5"/>
      <c r="E59" s="17"/>
    </row>
    <row r="60" spans="1:77" s="3" customFormat="1">
      <c r="A60" s="16"/>
      <c r="B60" s="6"/>
      <c r="C60" s="7"/>
      <c r="D60" s="7"/>
      <c r="E60" s="18"/>
    </row>
    <row r="61" spans="1:77" s="3" customFormat="1">
      <c r="A61" s="16"/>
      <c r="B61" s="6"/>
      <c r="C61" s="7"/>
      <c r="D61" s="7"/>
      <c r="E61" s="18"/>
    </row>
    <row r="62" spans="1:77" s="3" customFormat="1">
      <c r="A62" s="16"/>
      <c r="B62" s="6"/>
      <c r="C62" s="7"/>
      <c r="D62" s="7"/>
      <c r="E62" s="18"/>
    </row>
    <row r="63" spans="1:77" s="3" customFormat="1">
      <c r="A63" s="16"/>
      <c r="B63" s="6"/>
      <c r="C63" s="7"/>
      <c r="D63" s="7"/>
      <c r="E63" s="18"/>
    </row>
    <row r="64" spans="1:77" s="3" customFormat="1">
      <c r="A64" s="16"/>
      <c r="B64" s="6"/>
      <c r="C64" s="7"/>
      <c r="D64" s="7"/>
      <c r="E64" s="18"/>
    </row>
    <row r="65" spans="1:5" s="3" customFormat="1">
      <c r="A65" s="16"/>
      <c r="B65" s="6"/>
      <c r="C65" s="7"/>
      <c r="D65" s="7"/>
      <c r="E65" s="18"/>
    </row>
    <row r="66" spans="1:5" s="3" customFormat="1">
      <c r="A66" s="16"/>
      <c r="B66" s="6"/>
      <c r="C66" s="7"/>
      <c r="D66" s="7"/>
      <c r="E66" s="18"/>
    </row>
    <row r="67" spans="1:5" s="3" customFormat="1">
      <c r="A67" s="16"/>
      <c r="B67" s="6"/>
      <c r="C67" s="7"/>
      <c r="D67" s="7"/>
      <c r="E67" s="18"/>
    </row>
    <row r="68" spans="1:5" s="3" customFormat="1">
      <c r="A68" s="16"/>
      <c r="B68" s="6"/>
      <c r="C68" s="7"/>
      <c r="D68" s="7"/>
      <c r="E68" s="18"/>
    </row>
    <row r="69" spans="1:5" s="3" customFormat="1">
      <c r="A69" s="16"/>
      <c r="B69" s="6"/>
      <c r="C69" s="7"/>
      <c r="D69" s="7"/>
      <c r="E69" s="18"/>
    </row>
    <row r="70" spans="1:5" s="3" customFormat="1">
      <c r="A70" s="16"/>
      <c r="B70" s="6"/>
      <c r="C70" s="7"/>
      <c r="D70" s="7"/>
      <c r="E70" s="18"/>
    </row>
    <row r="71" spans="1:5" s="3" customFormat="1">
      <c r="A71" s="16"/>
      <c r="B71" s="6"/>
      <c r="C71" s="7"/>
      <c r="D71" s="7"/>
      <c r="E71" s="18"/>
    </row>
  </sheetData>
  <mergeCells count="33">
    <mergeCell ref="A57:E57"/>
    <mergeCell ref="A58:E58"/>
    <mergeCell ref="A45:A49"/>
    <mergeCell ref="E45:E49"/>
    <mergeCell ref="A50:A52"/>
    <mergeCell ref="E50:E52"/>
    <mergeCell ref="A53:A55"/>
    <mergeCell ref="E53:E55"/>
    <mergeCell ref="A31:A33"/>
    <mergeCell ref="E31:E33"/>
    <mergeCell ref="A34:A38"/>
    <mergeCell ref="E34:E38"/>
    <mergeCell ref="A39:A43"/>
    <mergeCell ref="E39:E43"/>
    <mergeCell ref="A19:B19"/>
    <mergeCell ref="A20:B20"/>
    <mergeCell ref="A21:A24"/>
    <mergeCell ref="E21:E24"/>
    <mergeCell ref="A25:A30"/>
    <mergeCell ref="E25:E30"/>
    <mergeCell ref="E16:E18"/>
    <mergeCell ref="A1:E1"/>
    <mergeCell ref="A2:E2"/>
    <mergeCell ref="A3:E3"/>
    <mergeCell ref="A4:A5"/>
    <mergeCell ref="B4:B5"/>
    <mergeCell ref="C4:C5"/>
    <mergeCell ref="D4:E4"/>
    <mergeCell ref="A6:B6"/>
    <mergeCell ref="A7:B7"/>
    <mergeCell ref="E8:E11"/>
    <mergeCell ref="A12:B12"/>
    <mergeCell ref="E13:E15"/>
  </mergeCells>
  <printOptions horizontalCentered="1"/>
  <pageMargins left="0.59055118110236227" right="0" top="0.47244094488188981" bottom="0.31496062992125984" header="0.11811023622047245" footer="0.11811023622047245"/>
  <pageSetup paperSize="9" orientation="portrait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Y71"/>
  <sheetViews>
    <sheetView zoomScale="120" zoomScaleNormal="120" workbookViewId="0">
      <selection activeCell="B8" sqref="B8"/>
    </sheetView>
  </sheetViews>
  <sheetFormatPr defaultColWidth="9" defaultRowHeight="21"/>
  <cols>
    <col min="1" max="1" width="3.75" style="16" customWidth="1"/>
    <col min="2" max="2" width="64.75" style="8" customWidth="1"/>
    <col min="3" max="4" width="6.125" style="9" customWidth="1"/>
    <col min="5" max="5" width="7.75" style="18" customWidth="1"/>
    <col min="6" max="77" width="0" style="1" hidden="1" customWidth="1"/>
    <col min="78" max="16384" width="9" style="1"/>
  </cols>
  <sheetData>
    <row r="1" spans="1:5" ht="18" customHeight="1">
      <c r="A1" s="77"/>
      <c r="B1" s="77"/>
      <c r="C1" s="77"/>
      <c r="D1" s="77"/>
      <c r="E1" s="77"/>
    </row>
    <row r="2" spans="1:5" s="2" customFormat="1" ht="41.25" customHeight="1">
      <c r="A2" s="78" t="s">
        <v>72</v>
      </c>
      <c r="B2" s="79"/>
      <c r="C2" s="79"/>
      <c r="D2" s="79"/>
      <c r="E2" s="79"/>
    </row>
    <row r="3" spans="1:5" s="10" customFormat="1" ht="23.25" customHeight="1">
      <c r="A3" s="59" t="s">
        <v>70</v>
      </c>
      <c r="B3" s="59"/>
      <c r="C3" s="59"/>
      <c r="D3" s="59"/>
      <c r="E3" s="59"/>
    </row>
    <row r="4" spans="1:5" s="19" customFormat="1">
      <c r="A4" s="60" t="s">
        <v>0</v>
      </c>
      <c r="B4" s="62" t="s">
        <v>1</v>
      </c>
      <c r="C4" s="64" t="s">
        <v>2</v>
      </c>
      <c r="D4" s="66" t="s">
        <v>3</v>
      </c>
      <c r="E4" s="67"/>
    </row>
    <row r="5" spans="1:5" s="19" customFormat="1" ht="36.75" customHeight="1">
      <c r="A5" s="61"/>
      <c r="B5" s="63"/>
      <c r="C5" s="65"/>
      <c r="D5" s="39" t="s">
        <v>4</v>
      </c>
      <c r="E5" s="40" t="s">
        <v>17</v>
      </c>
    </row>
    <row r="6" spans="1:5" s="19" customFormat="1">
      <c r="A6" s="68" t="s">
        <v>21</v>
      </c>
      <c r="B6" s="69"/>
      <c r="C6" s="35"/>
      <c r="D6" s="30"/>
      <c r="E6" s="31"/>
    </row>
    <row r="7" spans="1:5" s="19" customFormat="1">
      <c r="A7" s="75" t="s">
        <v>20</v>
      </c>
      <c r="B7" s="76"/>
      <c r="C7" s="36"/>
      <c r="D7" s="32"/>
      <c r="E7" s="33"/>
    </row>
    <row r="8" spans="1:5" s="20" customFormat="1" ht="34.5" customHeight="1">
      <c r="A8" s="28" t="s">
        <v>5</v>
      </c>
      <c r="B8" s="12" t="s">
        <v>19</v>
      </c>
      <c r="C8" s="46">
        <f>C9+C10+C11</f>
        <v>300</v>
      </c>
      <c r="D8" s="46">
        <f>D9+D10+D11</f>
        <v>0</v>
      </c>
      <c r="E8" s="51">
        <f>D8*100/C8</f>
        <v>0</v>
      </c>
    </row>
    <row r="9" spans="1:5" s="20" customFormat="1" ht="31.5">
      <c r="A9" s="29"/>
      <c r="B9" s="23" t="s">
        <v>22</v>
      </c>
      <c r="C9" s="37">
        <v>100</v>
      </c>
      <c r="D9" s="24"/>
      <c r="E9" s="52"/>
    </row>
    <row r="10" spans="1:5" s="20" customFormat="1">
      <c r="A10" s="29"/>
      <c r="B10" s="25" t="s">
        <v>23</v>
      </c>
      <c r="C10" s="37">
        <v>100</v>
      </c>
      <c r="D10" s="24"/>
      <c r="E10" s="52"/>
    </row>
    <row r="11" spans="1:5" s="20" customFormat="1">
      <c r="A11" s="29"/>
      <c r="B11" s="38" t="s">
        <v>24</v>
      </c>
      <c r="C11" s="37">
        <v>100</v>
      </c>
      <c r="D11" s="24"/>
      <c r="E11" s="52"/>
    </row>
    <row r="12" spans="1:5" s="20" customFormat="1">
      <c r="A12" s="70" t="s">
        <v>26</v>
      </c>
      <c r="B12" s="71"/>
      <c r="C12" s="24"/>
      <c r="D12" s="24"/>
      <c r="E12" s="27"/>
    </row>
    <row r="13" spans="1:5" s="20" customFormat="1">
      <c r="A13" s="28" t="s">
        <v>6</v>
      </c>
      <c r="B13" s="22" t="s">
        <v>27</v>
      </c>
      <c r="C13" s="46">
        <f>C14+C15</f>
        <v>200</v>
      </c>
      <c r="D13" s="46">
        <f>D14+D15</f>
        <v>0</v>
      </c>
      <c r="E13" s="51">
        <f>D13*100/C13</f>
        <v>0</v>
      </c>
    </row>
    <row r="14" spans="1:5" s="20" customFormat="1">
      <c r="A14" s="29"/>
      <c r="B14" s="25" t="s">
        <v>28</v>
      </c>
      <c r="C14" s="37">
        <v>100</v>
      </c>
      <c r="D14" s="24"/>
      <c r="E14" s="52"/>
    </row>
    <row r="15" spans="1:5" s="20" customFormat="1">
      <c r="A15" s="29"/>
      <c r="B15" s="11" t="s">
        <v>29</v>
      </c>
      <c r="C15" s="37">
        <v>100</v>
      </c>
      <c r="D15" s="24"/>
      <c r="E15" s="52"/>
    </row>
    <row r="16" spans="1:5" s="20" customFormat="1">
      <c r="A16" s="28" t="s">
        <v>7</v>
      </c>
      <c r="B16" s="41" t="s">
        <v>30</v>
      </c>
      <c r="C16" s="46">
        <f>C17+C18</f>
        <v>200</v>
      </c>
      <c r="D16" s="46">
        <f>D17+D18</f>
        <v>0</v>
      </c>
      <c r="E16" s="51">
        <f>D16*100/C16</f>
        <v>0</v>
      </c>
    </row>
    <row r="17" spans="1:5" s="20" customFormat="1" ht="32.25" customHeight="1">
      <c r="A17" s="29"/>
      <c r="B17" s="11" t="s">
        <v>34</v>
      </c>
      <c r="C17" s="37">
        <v>100</v>
      </c>
      <c r="D17" s="24"/>
      <c r="E17" s="52"/>
    </row>
    <row r="18" spans="1:5" s="20" customFormat="1">
      <c r="A18" s="29"/>
      <c r="B18" s="14" t="s">
        <v>31</v>
      </c>
      <c r="C18" s="42">
        <v>100</v>
      </c>
      <c r="D18" s="43"/>
      <c r="E18" s="52"/>
    </row>
    <row r="19" spans="1:5" s="20" customFormat="1">
      <c r="A19" s="72" t="s">
        <v>32</v>
      </c>
      <c r="B19" s="73"/>
      <c r="C19" s="24"/>
      <c r="D19" s="24"/>
      <c r="E19" s="27"/>
    </row>
    <row r="20" spans="1:5" s="20" customFormat="1">
      <c r="A20" s="53" t="s">
        <v>20</v>
      </c>
      <c r="B20" s="54"/>
      <c r="C20" s="24"/>
      <c r="D20" s="24"/>
      <c r="E20" s="27"/>
    </row>
    <row r="21" spans="1:5" s="20" customFormat="1" ht="20.25" customHeight="1">
      <c r="A21" s="49" t="s">
        <v>8</v>
      </c>
      <c r="B21" s="12" t="s">
        <v>33</v>
      </c>
      <c r="C21" s="46">
        <f>C22+C23+C24</f>
        <v>300</v>
      </c>
      <c r="D21" s="46">
        <f>D22+D23+D24</f>
        <v>0</v>
      </c>
      <c r="E21" s="51">
        <f>D21*100/C21</f>
        <v>0</v>
      </c>
    </row>
    <row r="22" spans="1:5" s="20" customFormat="1" ht="31.5">
      <c r="A22" s="50"/>
      <c r="B22" s="11" t="s">
        <v>35</v>
      </c>
      <c r="C22" s="37">
        <v>100</v>
      </c>
      <c r="D22" s="24"/>
      <c r="E22" s="52"/>
    </row>
    <row r="23" spans="1:5" s="20" customFormat="1" ht="31.5">
      <c r="A23" s="50"/>
      <c r="B23" s="11" t="s">
        <v>36</v>
      </c>
      <c r="C23" s="37">
        <v>100</v>
      </c>
      <c r="D23" s="24"/>
      <c r="E23" s="52"/>
    </row>
    <row r="24" spans="1:5" s="20" customFormat="1" ht="31.5">
      <c r="A24" s="50"/>
      <c r="B24" s="11" t="s">
        <v>37</v>
      </c>
      <c r="C24" s="37">
        <v>100</v>
      </c>
      <c r="D24" s="24"/>
      <c r="E24" s="52"/>
    </row>
    <row r="25" spans="1:5" s="20" customFormat="1" ht="32.25" customHeight="1">
      <c r="A25" s="49" t="s">
        <v>9</v>
      </c>
      <c r="B25" s="12" t="s">
        <v>43</v>
      </c>
      <c r="C25" s="46">
        <f>C26+C27+C28+C29+C30</f>
        <v>500</v>
      </c>
      <c r="D25" s="46">
        <f>D26+D27+D28+D29+D30</f>
        <v>0</v>
      </c>
      <c r="E25" s="56">
        <f>D25*100/C25</f>
        <v>0</v>
      </c>
    </row>
    <row r="26" spans="1:5" s="20" customFormat="1" ht="32.25" customHeight="1">
      <c r="A26" s="50"/>
      <c r="B26" s="11" t="s">
        <v>38</v>
      </c>
      <c r="C26" s="37">
        <v>100</v>
      </c>
      <c r="D26" s="24"/>
      <c r="E26" s="56"/>
    </row>
    <row r="27" spans="1:5" s="20" customFormat="1">
      <c r="A27" s="50"/>
      <c r="B27" s="11" t="s">
        <v>39</v>
      </c>
      <c r="C27" s="37">
        <v>100</v>
      </c>
      <c r="D27" s="24"/>
      <c r="E27" s="56"/>
    </row>
    <row r="28" spans="1:5" s="20" customFormat="1">
      <c r="A28" s="50"/>
      <c r="B28" s="13" t="s">
        <v>40</v>
      </c>
      <c r="C28" s="37">
        <v>100</v>
      </c>
      <c r="D28" s="24"/>
      <c r="E28" s="56"/>
    </row>
    <row r="29" spans="1:5" s="20" customFormat="1">
      <c r="A29" s="50"/>
      <c r="B29" s="11" t="s">
        <v>41</v>
      </c>
      <c r="C29" s="37">
        <v>100</v>
      </c>
      <c r="D29" s="24"/>
      <c r="E29" s="56"/>
    </row>
    <row r="30" spans="1:5" s="20" customFormat="1" ht="32.25" customHeight="1">
      <c r="A30" s="55"/>
      <c r="B30" s="11" t="s">
        <v>42</v>
      </c>
      <c r="C30" s="37">
        <v>100</v>
      </c>
      <c r="D30" s="24"/>
      <c r="E30" s="56"/>
    </row>
    <row r="31" spans="1:5" s="20" customFormat="1">
      <c r="A31" s="49" t="s">
        <v>10</v>
      </c>
      <c r="B31" s="12" t="s">
        <v>44</v>
      </c>
      <c r="C31" s="46">
        <f>C32+C33</f>
        <v>200</v>
      </c>
      <c r="D31" s="46">
        <f>D32+D33</f>
        <v>0</v>
      </c>
      <c r="E31" s="51">
        <f>D31*100/C31</f>
        <v>0</v>
      </c>
    </row>
    <row r="32" spans="1:5" s="20" customFormat="1">
      <c r="A32" s="50"/>
      <c r="B32" s="14" t="s">
        <v>45</v>
      </c>
      <c r="C32" s="37">
        <v>100</v>
      </c>
      <c r="D32" s="24"/>
      <c r="E32" s="52"/>
    </row>
    <row r="33" spans="1:5" s="20" customFormat="1" ht="30.75" customHeight="1">
      <c r="A33" s="50"/>
      <c r="B33" s="11" t="s">
        <v>46</v>
      </c>
      <c r="C33" s="37">
        <v>100</v>
      </c>
      <c r="D33" s="24"/>
      <c r="E33" s="52"/>
    </row>
    <row r="34" spans="1:5" s="20" customFormat="1" ht="19.5" customHeight="1">
      <c r="A34" s="49" t="s">
        <v>11</v>
      </c>
      <c r="B34" s="12" t="s">
        <v>47</v>
      </c>
      <c r="C34" s="46">
        <f>C35+C36+C37+C38</f>
        <v>400</v>
      </c>
      <c r="D34" s="46">
        <f>D35+D36+D37+D38</f>
        <v>0</v>
      </c>
      <c r="E34" s="51">
        <f>D34*100/C34</f>
        <v>0</v>
      </c>
    </row>
    <row r="35" spans="1:5" s="20" customFormat="1" ht="17.25" customHeight="1">
      <c r="A35" s="50"/>
      <c r="B35" s="11" t="s">
        <v>12</v>
      </c>
      <c r="C35" s="37">
        <v>100</v>
      </c>
      <c r="D35" s="24"/>
      <c r="E35" s="52"/>
    </row>
    <row r="36" spans="1:5" s="20" customFormat="1" ht="17.25" customHeight="1">
      <c r="A36" s="50"/>
      <c r="B36" s="11" t="s">
        <v>48</v>
      </c>
      <c r="C36" s="37">
        <v>100</v>
      </c>
      <c r="D36" s="24"/>
      <c r="E36" s="52"/>
    </row>
    <row r="37" spans="1:5" s="20" customFormat="1">
      <c r="A37" s="50"/>
      <c r="B37" s="11" t="s">
        <v>49</v>
      </c>
      <c r="C37" s="37">
        <v>100</v>
      </c>
      <c r="D37" s="24"/>
      <c r="E37" s="52"/>
    </row>
    <row r="38" spans="1:5" s="20" customFormat="1" ht="31.5">
      <c r="A38" s="50"/>
      <c r="B38" s="11" t="s">
        <v>50</v>
      </c>
      <c r="C38" s="37">
        <v>100</v>
      </c>
      <c r="D38" s="24"/>
      <c r="E38" s="52"/>
    </row>
    <row r="39" spans="1:5" s="20" customFormat="1">
      <c r="A39" s="49" t="s">
        <v>13</v>
      </c>
      <c r="B39" s="12" t="s">
        <v>51</v>
      </c>
      <c r="C39" s="46">
        <f>C40+C41+C42+C43</f>
        <v>400</v>
      </c>
      <c r="D39" s="46">
        <f>D40+D41+D42+D43</f>
        <v>0</v>
      </c>
      <c r="E39" s="51">
        <f>D39*100/C39</f>
        <v>0</v>
      </c>
    </row>
    <row r="40" spans="1:5" s="20" customFormat="1" ht="17.25" customHeight="1">
      <c r="A40" s="50"/>
      <c r="B40" s="11" t="s">
        <v>52</v>
      </c>
      <c r="C40" s="37">
        <v>100</v>
      </c>
      <c r="D40" s="24"/>
      <c r="E40" s="52"/>
    </row>
    <row r="41" spans="1:5" s="20" customFormat="1" ht="17.25" customHeight="1">
      <c r="A41" s="50"/>
      <c r="B41" s="11" t="s">
        <v>53</v>
      </c>
      <c r="C41" s="37">
        <v>100</v>
      </c>
      <c r="D41" s="24"/>
      <c r="E41" s="52"/>
    </row>
    <row r="42" spans="1:5" s="20" customFormat="1" ht="17.25" customHeight="1">
      <c r="A42" s="50"/>
      <c r="B42" s="11" t="s">
        <v>54</v>
      </c>
      <c r="C42" s="37">
        <v>100</v>
      </c>
      <c r="D42" s="24"/>
      <c r="E42" s="52"/>
    </row>
    <row r="43" spans="1:5" s="20" customFormat="1" ht="65.25" customHeight="1">
      <c r="A43" s="50"/>
      <c r="B43" s="14" t="s">
        <v>55</v>
      </c>
      <c r="C43" s="42">
        <v>100</v>
      </c>
      <c r="D43" s="43"/>
      <c r="E43" s="52"/>
    </row>
    <row r="44" spans="1:5" s="20" customFormat="1">
      <c r="A44" s="44"/>
      <c r="B44" s="45" t="s">
        <v>56</v>
      </c>
      <c r="C44" s="24"/>
      <c r="D44" s="24"/>
      <c r="E44" s="27"/>
    </row>
    <row r="45" spans="1:5" s="20" customFormat="1" ht="18.75" customHeight="1">
      <c r="A45" s="49" t="s">
        <v>14</v>
      </c>
      <c r="B45" s="12" t="s">
        <v>57</v>
      </c>
      <c r="C45" s="46">
        <f>C46+C47+C48+C49</f>
        <v>400</v>
      </c>
      <c r="D45" s="46">
        <f>D46+D47+D48+D49</f>
        <v>0</v>
      </c>
      <c r="E45" s="51">
        <f>D45*100/C45</f>
        <v>0</v>
      </c>
    </row>
    <row r="46" spans="1:5" s="20" customFormat="1" ht="15.75" customHeight="1">
      <c r="A46" s="50"/>
      <c r="B46" s="11" t="s">
        <v>58</v>
      </c>
      <c r="C46" s="37">
        <v>100</v>
      </c>
      <c r="D46" s="24"/>
      <c r="E46" s="52"/>
    </row>
    <row r="47" spans="1:5" s="20" customFormat="1" ht="15.75" customHeight="1">
      <c r="A47" s="50"/>
      <c r="B47" s="11" t="s">
        <v>59</v>
      </c>
      <c r="C47" s="37">
        <v>100</v>
      </c>
      <c r="D47" s="24"/>
      <c r="E47" s="52"/>
    </row>
    <row r="48" spans="1:5" s="20" customFormat="1" ht="34.5" customHeight="1">
      <c r="A48" s="50"/>
      <c r="B48" s="11" t="s">
        <v>60</v>
      </c>
      <c r="C48" s="37">
        <v>100</v>
      </c>
      <c r="D48" s="24"/>
      <c r="E48" s="52"/>
    </row>
    <row r="49" spans="1:77" s="20" customFormat="1">
      <c r="A49" s="50"/>
      <c r="B49" s="11" t="s">
        <v>61</v>
      </c>
      <c r="C49" s="37">
        <v>100</v>
      </c>
      <c r="D49" s="24"/>
      <c r="E49" s="52"/>
    </row>
    <row r="50" spans="1:77" s="20" customFormat="1" ht="18.75" customHeight="1">
      <c r="A50" s="49" t="s">
        <v>15</v>
      </c>
      <c r="B50" s="41" t="s">
        <v>62</v>
      </c>
      <c r="C50" s="46">
        <f>C51+C52</f>
        <v>200</v>
      </c>
      <c r="D50" s="46">
        <f>D51+D52</f>
        <v>0</v>
      </c>
      <c r="E50" s="51">
        <f>D50*100/C50</f>
        <v>0</v>
      </c>
    </row>
    <row r="51" spans="1:77" s="20" customFormat="1" ht="33" customHeight="1">
      <c r="A51" s="50"/>
      <c r="B51" s="11" t="s">
        <v>63</v>
      </c>
      <c r="C51" s="37">
        <v>100</v>
      </c>
      <c r="D51" s="24"/>
      <c r="E51" s="52"/>
    </row>
    <row r="52" spans="1:77" s="20" customFormat="1" ht="33" customHeight="1">
      <c r="A52" s="50"/>
      <c r="B52" s="11" t="s">
        <v>64</v>
      </c>
      <c r="C52" s="37">
        <v>100</v>
      </c>
      <c r="D52" s="24"/>
      <c r="E52" s="52"/>
    </row>
    <row r="53" spans="1:77" s="20" customFormat="1" ht="18.75" customHeight="1">
      <c r="A53" s="49" t="s">
        <v>16</v>
      </c>
      <c r="B53" s="41" t="s">
        <v>65</v>
      </c>
      <c r="C53" s="46">
        <f>C54+C55</f>
        <v>200</v>
      </c>
      <c r="D53" s="46">
        <f>D54+D55</f>
        <v>0</v>
      </c>
      <c r="E53" s="51">
        <f>D53*100/C53</f>
        <v>0</v>
      </c>
    </row>
    <row r="54" spans="1:77" s="20" customFormat="1" ht="48" customHeight="1">
      <c r="A54" s="50"/>
      <c r="B54" s="11" t="s">
        <v>66</v>
      </c>
      <c r="C54" s="37">
        <v>100</v>
      </c>
      <c r="D54" s="24"/>
      <c r="E54" s="52"/>
    </row>
    <row r="55" spans="1:77" s="20" customFormat="1" ht="31.5">
      <c r="A55" s="55"/>
      <c r="B55" s="11" t="s">
        <v>67</v>
      </c>
      <c r="C55" s="37">
        <v>100</v>
      </c>
      <c r="D55" s="24"/>
      <c r="E55" s="52"/>
    </row>
    <row r="56" spans="1:77" s="20" customFormat="1">
      <c r="A56" s="34"/>
      <c r="B56" s="47" t="s">
        <v>18</v>
      </c>
      <c r="C56" s="48">
        <f>C8+C13+C16+C21+C25+C31+C34+C39+C45+C50+C53</f>
        <v>3300</v>
      </c>
      <c r="D56" s="48">
        <f>D8+D13+D16+D21+D25+D31+D34+D39+D45+D50+D53</f>
        <v>0</v>
      </c>
      <c r="E56" s="26">
        <f>D56*100/C56</f>
        <v>0</v>
      </c>
    </row>
    <row r="57" spans="1:77" s="3" customFormat="1">
      <c r="A57" s="74" t="s">
        <v>71</v>
      </c>
      <c r="B57" s="74"/>
      <c r="C57" s="74"/>
      <c r="D57" s="74"/>
      <c r="E57" s="74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</row>
    <row r="58" spans="1:77" s="3" customFormat="1">
      <c r="A58" s="74" t="s">
        <v>68</v>
      </c>
      <c r="B58" s="74"/>
      <c r="C58" s="74"/>
      <c r="D58" s="74"/>
      <c r="E58" s="74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</row>
    <row r="59" spans="1:77" s="3" customFormat="1">
      <c r="A59" s="15"/>
      <c r="B59" s="4"/>
      <c r="C59" s="5"/>
      <c r="D59" s="5"/>
      <c r="E59" s="17"/>
    </row>
    <row r="60" spans="1:77" s="3" customFormat="1">
      <c r="A60" s="16"/>
      <c r="B60" s="6"/>
      <c r="C60" s="7"/>
      <c r="D60" s="7"/>
      <c r="E60" s="18"/>
    </row>
    <row r="61" spans="1:77" s="3" customFormat="1">
      <c r="A61" s="16"/>
      <c r="B61" s="6"/>
      <c r="C61" s="7"/>
      <c r="D61" s="7"/>
      <c r="E61" s="18"/>
    </row>
    <row r="62" spans="1:77" s="3" customFormat="1">
      <c r="A62" s="16"/>
      <c r="B62" s="6"/>
      <c r="C62" s="7"/>
      <c r="D62" s="7"/>
      <c r="E62" s="18"/>
    </row>
    <row r="63" spans="1:77" s="3" customFormat="1">
      <c r="A63" s="16"/>
      <c r="B63" s="6"/>
      <c r="C63" s="7"/>
      <c r="D63" s="7"/>
      <c r="E63" s="18"/>
    </row>
    <row r="64" spans="1:77" s="3" customFormat="1">
      <c r="A64" s="16"/>
      <c r="B64" s="6"/>
      <c r="C64" s="7"/>
      <c r="D64" s="7"/>
      <c r="E64" s="18"/>
    </row>
    <row r="65" spans="1:5" s="3" customFormat="1">
      <c r="A65" s="16"/>
      <c r="B65" s="6"/>
      <c r="C65" s="7"/>
      <c r="D65" s="7"/>
      <c r="E65" s="18"/>
    </row>
    <row r="66" spans="1:5" s="3" customFormat="1">
      <c r="A66" s="16"/>
      <c r="B66" s="6"/>
      <c r="C66" s="7"/>
      <c r="D66" s="7"/>
      <c r="E66" s="18"/>
    </row>
    <row r="67" spans="1:5" s="3" customFormat="1">
      <c r="A67" s="16"/>
      <c r="B67" s="6"/>
      <c r="C67" s="7"/>
      <c r="D67" s="7"/>
      <c r="E67" s="18"/>
    </row>
    <row r="68" spans="1:5" s="3" customFormat="1">
      <c r="A68" s="16"/>
      <c r="B68" s="6"/>
      <c r="C68" s="7"/>
      <c r="D68" s="7"/>
      <c r="E68" s="18"/>
    </row>
    <row r="69" spans="1:5" s="3" customFormat="1">
      <c r="A69" s="16"/>
      <c r="B69" s="6"/>
      <c r="C69" s="7"/>
      <c r="D69" s="7"/>
      <c r="E69" s="18"/>
    </row>
    <row r="70" spans="1:5" s="3" customFormat="1">
      <c r="A70" s="16"/>
      <c r="B70" s="6"/>
      <c r="C70" s="7"/>
      <c r="D70" s="7"/>
      <c r="E70" s="18"/>
    </row>
    <row r="71" spans="1:5" s="3" customFormat="1">
      <c r="A71" s="16"/>
      <c r="B71" s="6"/>
      <c r="C71" s="7"/>
      <c r="D71" s="7"/>
      <c r="E71" s="18"/>
    </row>
  </sheetData>
  <mergeCells count="33">
    <mergeCell ref="A57:E57"/>
    <mergeCell ref="A58:E58"/>
    <mergeCell ref="A45:A49"/>
    <mergeCell ref="E45:E49"/>
    <mergeCell ref="A50:A52"/>
    <mergeCell ref="E50:E52"/>
    <mergeCell ref="A53:A55"/>
    <mergeCell ref="E53:E55"/>
    <mergeCell ref="A31:A33"/>
    <mergeCell ref="E31:E33"/>
    <mergeCell ref="A34:A38"/>
    <mergeCell ref="E34:E38"/>
    <mergeCell ref="A39:A43"/>
    <mergeCell ref="E39:E43"/>
    <mergeCell ref="A19:B19"/>
    <mergeCell ref="A20:B20"/>
    <mergeCell ref="A21:A24"/>
    <mergeCell ref="E21:E24"/>
    <mergeCell ref="A25:A30"/>
    <mergeCell ref="E25:E30"/>
    <mergeCell ref="E16:E18"/>
    <mergeCell ref="A1:E1"/>
    <mergeCell ref="A2:E2"/>
    <mergeCell ref="A3:E3"/>
    <mergeCell ref="A4:A5"/>
    <mergeCell ref="B4:B5"/>
    <mergeCell ref="C4:C5"/>
    <mergeCell ref="D4:E4"/>
    <mergeCell ref="A6:B6"/>
    <mergeCell ref="A7:B7"/>
    <mergeCell ref="E8:E11"/>
    <mergeCell ref="A12:B12"/>
    <mergeCell ref="E13:E15"/>
  </mergeCells>
  <printOptions horizontalCentered="1"/>
  <pageMargins left="0.59055118110236227" right="0" top="0.47244094488188981" bottom="0.31496062992125984" header="0.11811023622047245" footer="0.11811023622047245"/>
  <pageSetup paperSize="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สสจ.</vt:lpstr>
      <vt:lpstr>สสอ.</vt:lpstr>
      <vt:lpstr>สสอ</vt:lpstr>
      <vt:lpstr>รพช.</vt:lpstr>
      <vt:lpstr>รพช. </vt:lpstr>
      <vt:lpstr>รพช.!Print_Titles</vt:lpstr>
      <vt:lpstr>'รพช. '!Print_Titles</vt:lpstr>
      <vt:lpstr>สสจ.!Print_Titles</vt:lpstr>
      <vt:lpstr>สสอ!Print_Titles</vt:lpstr>
      <vt:lpstr>สสอ.!Print_Titles</vt:lpstr>
    </vt:vector>
  </TitlesOfParts>
  <Company>www.easyosteam.com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KKD Windows 7 V.3</cp:lastModifiedBy>
  <cp:lastPrinted>2017-07-26T07:24:54Z</cp:lastPrinted>
  <dcterms:created xsi:type="dcterms:W3CDTF">2015-11-11T04:06:19Z</dcterms:created>
  <dcterms:modified xsi:type="dcterms:W3CDTF">2017-07-26T07:40:13Z</dcterms:modified>
</cp:coreProperties>
</file>